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576" windowHeight="9096"/>
  </bookViews>
  <sheets>
    <sheet name="WS" sheetId="4" r:id="rId1"/>
  </sheets>
  <calcPr calcId="162913"/>
</workbook>
</file>

<file path=xl/calcChain.xml><?xml version="1.0" encoding="utf-8"?>
<calcChain xmlns="http://schemas.openxmlformats.org/spreadsheetml/2006/main">
  <c r="F129" i="4" l="1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A101" i="4"/>
  <c r="F88" i="4"/>
  <c r="F82" i="4"/>
  <c r="F66" i="4"/>
  <c r="F63" i="4"/>
  <c r="F49" i="4"/>
  <c r="F48" i="4"/>
  <c r="F36" i="4"/>
  <c r="F30" i="4"/>
  <c r="F27" i="4"/>
  <c r="F22" i="4"/>
  <c r="F19" i="4"/>
  <c r="F18" i="4"/>
  <c r="C10" i="4"/>
  <c r="F99" i="4" s="1"/>
  <c r="F26" i="4" l="1"/>
  <c r="F39" i="4"/>
  <c r="F56" i="4"/>
  <c r="F74" i="4"/>
  <c r="F89" i="4"/>
  <c r="F42" i="4"/>
  <c r="F62" i="4"/>
  <c r="F79" i="4"/>
  <c r="F94" i="4"/>
  <c r="F23" i="4"/>
  <c r="F33" i="4"/>
  <c r="F43" i="4"/>
  <c r="F57" i="4"/>
  <c r="F69" i="4"/>
  <c r="F83" i="4"/>
  <c r="F95" i="4"/>
  <c r="K139" i="4"/>
  <c r="F20" i="4"/>
  <c r="F24" i="4"/>
  <c r="F28" i="4"/>
  <c r="F34" i="4"/>
  <c r="F40" i="4"/>
  <c r="F44" i="4"/>
  <c r="F54" i="4"/>
  <c r="F58" i="4"/>
  <c r="F64" i="4"/>
  <c r="F70" i="4"/>
  <c r="F80" i="4"/>
  <c r="F84" i="4"/>
  <c r="F90" i="4"/>
  <c r="F98" i="4"/>
  <c r="F13" i="4"/>
  <c r="F21" i="4"/>
  <c r="F25" i="4"/>
  <c r="F29" i="4"/>
  <c r="F35" i="4"/>
  <c r="F41" i="4"/>
  <c r="F45" i="4"/>
  <c r="F55" i="4"/>
  <c r="F59" i="4"/>
  <c r="F65" i="4"/>
  <c r="F73" i="4"/>
  <c r="F81" i="4"/>
  <c r="F87" i="4"/>
  <c r="F91" i="4"/>
</calcChain>
</file>

<file path=xl/sharedStrings.xml><?xml version="1.0" encoding="utf-8"?>
<sst xmlns="http://schemas.openxmlformats.org/spreadsheetml/2006/main" count="660" uniqueCount="240">
  <si>
    <t>Наименование</t>
  </si>
  <si>
    <t>Ед. измерения</t>
  </si>
  <si>
    <t>Кол-во</t>
  </si>
  <si>
    <t>шт</t>
  </si>
  <si>
    <t>Ссылка на сайт с тех характеристиками либо тех характеристики инструмента</t>
  </si>
  <si>
    <t>Главный эксперт</t>
  </si>
  <si>
    <t>ЧЕМПИОНАТ</t>
  </si>
  <si>
    <t>Расходные материалы (комплектующие)</t>
  </si>
  <si>
    <t>№</t>
  </si>
  <si>
    <t>НА 1-ГО УЧАСТНИКА (КОНКУРСНАЯ ПЛОЩАДКА)</t>
  </si>
  <si>
    <t>ДОПОЛНИТЕЛЬНЫЕ ТРЕБОВАНИЯ/КОММЕНТАРИИ К ЗАСТРОЙКЕ ПЛОЩАДКИ</t>
  </si>
  <si>
    <t xml:space="preserve">"Тулбокс"  Рекомендуемый инструмент, который может привезти с собой участник. </t>
  </si>
  <si>
    <t xml:space="preserve">Сроки проведения </t>
  </si>
  <si>
    <t>Место проведения</t>
  </si>
  <si>
    <t>Заместитель Главного эксперта</t>
  </si>
  <si>
    <t>Эксперт по CIS</t>
  </si>
  <si>
    <t>Сетевое и системное администрирование (39 - IT Systems Administration)</t>
  </si>
  <si>
    <t>Наименование компетенции</t>
  </si>
  <si>
    <t>Сервер</t>
  </si>
  <si>
    <t>Технический эксперт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</si>
  <si>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</si>
  <si>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Комплект клавиатура и манипулятор Microsoft Wired Desktop 600 Black USB или эквивалент</t>
  </si>
  <si>
    <t>17.02.2018 21.02.2018</t>
  </si>
  <si>
    <t>Екатернбург УРТК им. А.С. Попова</t>
  </si>
  <si>
    <t>Уймин А.Г.</t>
  </si>
  <si>
    <t>ПК в сборе</t>
  </si>
  <si>
    <t>Региональный чемпионат 2017-18 Свердловская Область</t>
  </si>
  <si>
    <t xml:space="preserve">Количество конкурсантов </t>
  </si>
  <si>
    <t>Количество рабочих мест каждого типа (задания выполняются по островам т.е. три в параллель)</t>
  </si>
  <si>
    <t>Модуль 1</t>
  </si>
  <si>
    <t>Остров Cisco</t>
  </si>
  <si>
    <t>Оборудование, инструменты</t>
  </si>
  <si>
    <t>Кол-во на место</t>
  </si>
  <si>
    <t>Требуемое кол-во</t>
  </si>
  <si>
    <t>Важность</t>
  </si>
  <si>
    <t>Наименование и технические характеристики оборудования в организации</t>
  </si>
  <si>
    <t>Имеющееся количество оборудования в организации</t>
  </si>
  <si>
    <t>Комментарий</t>
  </si>
  <si>
    <t>1.1</t>
  </si>
  <si>
    <t>Маршрутизатор Cisco ISR</t>
  </si>
  <si>
    <t>Критично</t>
  </si>
  <si>
    <t>+</t>
  </si>
  <si>
    <t>1.2</t>
  </si>
  <si>
    <t>Модуль Serial, совместимый с позицией №1</t>
  </si>
  <si>
    <r>
      <rPr>
        <sz val="10"/>
        <color rgb="FF000000"/>
        <rFont val="Times New Roman"/>
        <family val="1"/>
        <charset val="204"/>
      </rPr>
      <t>Рекомендуется одинаковое наименование.</t>
    </r>
    <r>
      <rPr>
        <u/>
        <sz val="10"/>
        <color rgb="FF000000"/>
        <rFont val="Times New Roman"/>
        <family val="1"/>
        <charset val="1"/>
      </rPr>
      <t xml:space="preserve"> При использовании ISR G2 необходимо применять модули HWIC. </t>
    </r>
    <r>
      <rPr>
        <sz val="10"/>
        <color rgb="FF000000"/>
        <rFont val="Times New Roman"/>
        <family val="1"/>
        <charset val="204"/>
      </rPr>
      <t xml:space="preserve">На ISR G1 допускается использование WIC-1T </t>
    </r>
    <r>
      <rPr>
        <sz val="10"/>
        <color rgb="FFFF0000"/>
        <rFont val="Times New Roman"/>
        <family val="1"/>
        <charset val="204"/>
      </rPr>
      <t>Совместим с позицией №1.1</t>
    </r>
  </si>
  <si>
    <t>1.3</t>
  </si>
  <si>
    <t>Кабель Serial для маршрутизаторов Cisco</t>
  </si>
  <si>
    <r>
      <t xml:space="preserve">Пара кабелей "мама"-"папа" Cisco CAB-SS-V35FC + Cisco CAB-SS-V35MT
Или 1 кабель SmartSerial-SmartSerial </t>
    </r>
    <r>
      <rPr>
        <sz val="10"/>
        <color rgb="FFFF0000"/>
        <rFont val="Times New Roman"/>
        <family val="1"/>
        <charset val="204"/>
      </rPr>
      <t>Совместим с позицией №1.2</t>
    </r>
  </si>
  <si>
    <t>1.4</t>
  </si>
  <si>
    <t>1.5</t>
  </si>
  <si>
    <t xml:space="preserve">Телекоммуникационный шкаф </t>
  </si>
  <si>
    <t>Высота 48U http://www.cmo.ru/catalog/nastennye_telekommunikatsionnye_shkafy/svarnye_shkafy_shrn/shkaf_telekommunikatsionnyy_nastennyy_12u_600kh480_dver_steklo_1/</t>
  </si>
  <si>
    <t>Низкая</t>
  </si>
  <si>
    <t>1.6</t>
  </si>
  <si>
    <t>Кабель Cisco Console RJ45 to DB9F (CAB-CONSOLE-RJ45=)</t>
  </si>
  <si>
    <t>1.7</t>
  </si>
  <si>
    <t xml:space="preserve">Процессор не ниже Core i3, 8 ГБ ОЗУ. Наличие проводной сетевой карты (Ethernet), полноформатного HDMI выхода и не менее 2 USB-портов. 
</t>
  </si>
  <si>
    <t>1.8</t>
  </si>
  <si>
    <t>Мышь</t>
  </si>
  <si>
    <t>USB</t>
  </si>
  <si>
    <t>Высокая</t>
  </si>
  <si>
    <t>1.9</t>
  </si>
  <si>
    <t>Конвертер USB - Com STLab U-224 USB 1.1 A Male - 1*RS-232 (COM) кабель 1,5м</t>
  </si>
  <si>
    <t>Критично, при отсутствии COM-порта</t>
  </si>
  <si>
    <t>1.10</t>
  </si>
  <si>
    <t>Источник бесперебойного питания</t>
  </si>
  <si>
    <t>1500VA, розетки "Евро"</t>
  </si>
  <si>
    <t>1.11</t>
  </si>
  <si>
    <t>Сетевой фильтр на 6 розеток, 2м</t>
  </si>
  <si>
    <t>Например, http://www.nix.ru/autocatalog/surge_protectors_apc/Setevoj-filtr-APC-Surge-Arrest-PH6T3-RS-24m-6-rozetok-zashhita-telefonnoj-linii_40534.html</t>
  </si>
  <si>
    <t>1.12</t>
  </si>
  <si>
    <t>Монитор</t>
  </si>
  <si>
    <t>Не менее 23", не менее 1 HDMI входа, не менее 1 входа VGA (Dsub), разрешение не менее 1680 x 1050. Если в комплекте нет кабеля VGA, приобрести дополнительно.</t>
  </si>
  <si>
    <t>Критично при использовании ПК в сборе</t>
  </si>
  <si>
    <t>1.13</t>
  </si>
  <si>
    <t>Кабель HDMI M-M, 1.8 м.</t>
  </si>
  <si>
    <t>http://www.nix.ru/autocatalog/videocables_digital/BaseLevel-BL-HDMI-14-18-Kabel-HDMI-to-HDMI-19M-19M-18m-ver14_196899.html</t>
  </si>
  <si>
    <t>Средняя</t>
  </si>
  <si>
    <t>Программное обеспечение</t>
  </si>
  <si>
    <t>2.1</t>
  </si>
  <si>
    <t>ОС</t>
  </si>
  <si>
    <t>CentOS 7</t>
  </si>
  <si>
    <t>2.2</t>
  </si>
  <si>
    <t>Офисный пакет</t>
  </si>
  <si>
    <t>OpenOffice</t>
  </si>
  <si>
    <t>2.3</t>
  </si>
  <si>
    <t>Браузер</t>
  </si>
  <si>
    <t>Mozilla</t>
  </si>
  <si>
    <t>2.4</t>
  </si>
  <si>
    <t>Клиент протоколов удалённого доступа</t>
  </si>
  <si>
    <t>PuTTY</t>
  </si>
  <si>
    <t>3.1</t>
  </si>
  <si>
    <t>Патч-корд 1 м</t>
  </si>
  <si>
    <t xml:space="preserve">Nikomax 1м cat.5e. </t>
  </si>
  <si>
    <t>3.2</t>
  </si>
  <si>
    <t>Патч-корд 2 м</t>
  </si>
  <si>
    <t xml:space="preserve">Nikomax 2м cat.5e. </t>
  </si>
  <si>
    <t>3.3</t>
  </si>
  <si>
    <t>Патч-корд кросс</t>
  </si>
  <si>
    <t>Обжать в 568A to 568B для соединения маршрутизаторов</t>
  </si>
  <si>
    <t>Критично при использовании ISR G1 в качестве 1.1</t>
  </si>
  <si>
    <t>3.4</t>
  </si>
  <si>
    <t>Крепежный набор для 19'' оборудования</t>
  </si>
  <si>
    <t>https://shop.nag.ru/catalog/14019.SHkafy-telekommunikatsionnye/14038.Aksessuary/16622.SNR-CN-M6-16</t>
  </si>
  <si>
    <t>уп</t>
  </si>
  <si>
    <t>3.5</t>
  </si>
  <si>
    <t>Блок электрических розеток на 8 гнезд</t>
  </si>
  <si>
    <t>https://shop.nag.ru/catalog/09836.IBP-UPS/07154.Bloki-rozetok/22156.SNR-PDU-08S-W2</t>
  </si>
  <si>
    <t>3.6</t>
  </si>
  <si>
    <t>Бумага для записей</t>
  </si>
  <si>
    <t>40 листов. Использовать только чистые листы A4, блокнот не рекомендуется</t>
  </si>
  <si>
    <t>3.7</t>
  </si>
  <si>
    <t>Ручка</t>
  </si>
  <si>
    <t>Шариковая</t>
  </si>
  <si>
    <t>Мебель</t>
  </si>
  <si>
    <t>4.1</t>
  </si>
  <si>
    <t>Стол деревянный</t>
  </si>
  <si>
    <t>1200*800 мм. Стол должен выдерживать не менее 25кг</t>
  </si>
  <si>
    <t>4.2</t>
  </si>
  <si>
    <t>Стул</t>
  </si>
  <si>
    <t>Типа «Престиж»</t>
  </si>
  <si>
    <t>Модуль 2</t>
  </si>
  <si>
    <t>Остров Windows</t>
  </si>
  <si>
    <t>5.1</t>
  </si>
  <si>
    <t>5.2</t>
  </si>
  <si>
    <t>5.3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</si>
  <si>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5.1</t>
  </si>
  <si>
    <t>5.4</t>
  </si>
  <si>
    <t>5.5</t>
  </si>
  <si>
    <t>5.6</t>
  </si>
  <si>
    <t>6.1</t>
  </si>
  <si>
    <t>6.2</t>
  </si>
  <si>
    <t>6.3</t>
  </si>
  <si>
    <t>6.4</t>
  </si>
  <si>
    <t>6.5</t>
  </si>
  <si>
    <t>Клиент ESXi</t>
  </si>
  <si>
    <t>VMware Workstation Pro 12, VMware vSphere Client</t>
  </si>
  <si>
    <t>7.1</t>
  </si>
  <si>
    <t>7.2</t>
  </si>
  <si>
    <t>8.1</t>
  </si>
  <si>
    <t>8.2</t>
  </si>
  <si>
    <t>Модуль 3</t>
  </si>
  <si>
    <t>Остров Linux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</si>
  <si>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</si>
  <si>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</si>
  <si>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</si>
  <si>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</si>
  <si>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</si>
  <si>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</si>
  <si>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</si>
  <si>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</si>
  <si>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</si>
  <si>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</si>
  <si>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</si>
  <si>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11.1</t>
  </si>
  <si>
    <t>11.2</t>
  </si>
  <si>
    <t>12.1</t>
  </si>
  <si>
    <t>12.2</t>
  </si>
  <si>
    <t>Кол-во на 3 участников</t>
  </si>
  <si>
    <t>13.1</t>
  </si>
  <si>
    <t>13.2</t>
  </si>
  <si>
    <t>13.3</t>
  </si>
  <si>
    <t>Среда виртуализации</t>
  </si>
  <si>
    <t>VMware vSphere Hypervisor ESXi 6.0 совместимо с п. 13.1 (триал версия)</t>
  </si>
  <si>
    <t>13.4</t>
  </si>
  <si>
    <t>Резерв. Такой же, как для "Острова Cisco"</t>
  </si>
  <si>
    <t>13.5</t>
  </si>
  <si>
    <t>Модуль WIC-2T для маршрутизаторов Cisco ISR</t>
  </si>
  <si>
    <t>13.6</t>
  </si>
  <si>
    <t>13.7</t>
  </si>
  <si>
    <t>Коммутатор Cisco</t>
  </si>
  <si>
    <t>13.8</t>
  </si>
  <si>
    <t>Резерв. Такой же, как на всех островах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</si>
  <si>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</si>
  <si>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</si>
  <si>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</si>
  <si>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</si>
  <si>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</si>
  <si>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</si>
  <si>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</si>
  <si>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</si>
  <si>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Коммутатор Cisco Catalyst 2960</t>
  </si>
  <si>
    <t>В ядро сети. Не менее 24 портов 1000Мбит\с на усмотрение организаторов</t>
  </si>
  <si>
    <t>13.17</t>
  </si>
  <si>
    <t>Обжимной инструмент (Кримпер)</t>
  </si>
  <si>
    <t>Например, http://www.nix.ru/autocatalog/net_cables/Instrument-HT-2008A-plus-otvyortka-obzhim-konnektorov-RJ-45-RJ-11-12-s-fiks-plus-zachistka-vitoj-pary_61412.html</t>
  </si>
  <si>
    <t>13.18</t>
  </si>
  <si>
    <t>Кросс-нож</t>
  </si>
  <si>
    <t>Например, http://sks-complex.ru/zadelka_Krone_HL-SW2_Hyperline</t>
  </si>
  <si>
    <t>13.19</t>
  </si>
  <si>
    <t>Инструмент для сняния изоляции (Стрипер)</t>
  </si>
  <si>
    <t>Например, http://www.vseinstrumenti.ru/ruchnoy_instrument/elektromontazhnyj/dlya_snyatiya_izolyacii/shtok/semnik_izolyatsii_dlya_kabelya_i_odinochnyh_provodov_s_instrumentom_dlya_razemov_shtok_si-2vp_27103/</t>
  </si>
  <si>
    <t>13.20</t>
  </si>
  <si>
    <t>Мультиметр</t>
  </si>
  <si>
    <t>Например,
https://www.chipdip.ru/product/dt-103</t>
  </si>
  <si>
    <t>13.21</t>
  </si>
  <si>
    <t>Кабельный тестер</t>
  </si>
  <si>
    <t>Или подобный, способный указать на плохое качество кабеля и поддерживаемую скорость. Не китайская «прозвонка». Например, http://ru.flukenetworks.com/datacom-cabling/copper-testing/MicroScanner-Cable-Verifier</t>
  </si>
  <si>
    <t>13.22</t>
  </si>
  <si>
    <t>Отвертки</t>
  </si>
  <si>
    <t>Крестовые, шлицевые</t>
  </si>
  <si>
    <t>13.23</t>
  </si>
  <si>
    <t>Инструмент – отвертка-трещетка и набор головок</t>
  </si>
  <si>
    <t>Для сборки серверных шкафов, монтажа оборудования</t>
  </si>
  <si>
    <t>Упаковка бумаги A4</t>
  </si>
  <si>
    <t>500 листов</t>
  </si>
  <si>
    <t>Цветной принтер формата А4</t>
  </si>
  <si>
    <t>Убедиться, что картриджа хватит на минимум 1000 страниц</t>
  </si>
  <si>
    <t>Телекоммуникационный шкаф</t>
  </si>
  <si>
    <t>Для организации ядра сети. Например, http://www.cmo.ru/catalog/nastennye_telekommunikatsionnye_shkafy/razbornye_shkafy_shrn_m_/shkaf_telekommunikatsionnyy_nastennyy_razbornyy_12u_600kh520_semnye_stenki_dver_steklo/</t>
  </si>
  <si>
    <t>Помойные ведра</t>
  </si>
  <si>
    <t>2 больших (50л), 4 маленьких (15л)</t>
  </si>
  <si>
    <t>Огнетушитель</t>
  </si>
  <si>
    <t>согласно ТБ площадки</t>
  </si>
  <si>
    <t>Аптечка</t>
  </si>
  <si>
    <t>14.1</t>
  </si>
  <si>
    <t>Совместим с постовляемым оборудованием. Только проводной комплект.</t>
  </si>
  <si>
    <t>15.1</t>
  </si>
  <si>
    <t>Электричество на 1 пост для участника</t>
  </si>
  <si>
    <t>220 V 2 КВт</t>
  </si>
  <si>
    <t>15.2</t>
  </si>
  <si>
    <t>Периметр Площадки</t>
  </si>
  <si>
    <t>Двойной периметр. Между внешним и внутренним периметром расстояние 0,7 - 1м. Буферная зона необходима для безопасности и для прокладки коммуникаций. Кабели питания нужно укладывать только туда.</t>
  </si>
  <si>
    <t>15.3</t>
  </si>
  <si>
    <t>Заземление</t>
  </si>
  <si>
    <t>Обязательно. Зануление НЕДОПУСТИМО!</t>
  </si>
  <si>
    <t>15.4</t>
  </si>
  <si>
    <t>Освещение</t>
  </si>
  <si>
    <t>300-500 лк(1лм/м.кв) - 1 рабочее место, место брифинга и комната экспертов = по 6 рабочих мест</t>
  </si>
  <si>
    <t>15.5</t>
  </si>
  <si>
    <t>Электрика</t>
  </si>
  <si>
    <t>Электрика для данной компетенции должна находиться на отдельной линии от других компетенций, особенно, где есть силовые установки. Серверная запитывается отдельно.</t>
  </si>
  <si>
    <t>15.6</t>
  </si>
  <si>
    <t>Интернет</t>
  </si>
  <si>
    <t>Проводной независимый интернет канал минимум 50 Мбит/с</t>
  </si>
  <si>
    <t>HPProliantBL460c с двумя четырёхядерными процессорами IntelXeon3 ГГц, 48 Гб ОЗУ в шасси HP с 7000 с коммутуаорами 10G</t>
  </si>
  <si>
    <t>Маршрутизатор Cisco ISR G2</t>
  </si>
  <si>
    <t xml:space="preserve">Операционная система IOS Lan Base версии 15.0 или выше
</t>
  </si>
  <si>
    <t>Коммутатор  Cisco 3750v2 48 TS-S\WS-C2960+24TC-L</t>
  </si>
  <si>
    <t>Например: Cisco 881, 2901
Поддержка операционной системы IOS universalk9 15.2 и выше
Compact Flash не менее 256 МБ
ОЗУ не менее 512 МБ
Должны быть активированы лицензии Unified Communications и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</si>
</sst>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₽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b/>
      <sz val="10"/>
      <color rgb="FF00B05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u/>
      <sz val="11"/>
      <color rgb="FF0000FF"/>
      <name val="Calibri"/>
      <family val="2"/>
      <charset val="1"/>
    </font>
    <font>
      <b/>
      <sz val="1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3D69B"/>
        <bgColor rgb="FFB2B2B2"/>
      </patternFill>
    </fill>
    <fill>
      <patternFill patternType="solid">
        <fgColor rgb="FFB2B2B2"/>
        <bgColor rgb="FFA6A6A6"/>
      </patternFill>
    </fill>
    <fill>
      <patternFill patternType="solid">
        <fgColor rgb="FF000000"/>
        <bgColor rgb="FF00330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2B2B2"/>
      </patternFill>
    </fill>
    <fill>
      <patternFill patternType="solid">
        <fgColor rgb="FFFF9999"/>
        <bgColor rgb="FFFF808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8" fillId="0" borderId="0"/>
    <xf numFmtId="0" fontId="13" fillId="0" borderId="0" applyBorder="0" applyProtection="0"/>
  </cellStyleXfs>
  <cellXfs count="69">
    <xf numFmtId="0" fontId="0" fillId="0" borderId="0" xfId="0"/>
    <xf numFmtId="0" fontId="9" fillId="0" borderId="0" xfId="5" applyFont="1" applyBorder="1" applyAlignment="1">
      <alignment horizontal="center" vertical="center" wrapText="1"/>
    </xf>
    <xf numFmtId="0" fontId="10" fillId="0" borderId="1" xfId="5" applyFont="1" applyBorder="1" applyAlignment="1">
      <alignment vertical="center" wrapText="1"/>
    </xf>
    <xf numFmtId="49" fontId="9" fillId="2" borderId="1" xfId="5" applyNumberFormat="1" applyFont="1" applyFill="1" applyBorder="1" applyAlignment="1">
      <alignment horizontal="left" vertical="center" wrapText="1"/>
    </xf>
    <xf numFmtId="0" fontId="9" fillId="0" borderId="0" xfId="5" applyFont="1" applyBorder="1" applyAlignment="1">
      <alignment vertical="center" wrapText="1"/>
    </xf>
    <xf numFmtId="0" fontId="8" fillId="0" borderId="0" xfId="5"/>
    <xf numFmtId="0" fontId="9" fillId="0" borderId="1" xfId="5" applyFont="1" applyBorder="1" applyAlignment="1">
      <alignment vertical="center" wrapText="1"/>
    </xf>
    <xf numFmtId="0" fontId="11" fillId="0" borderId="1" xfId="5" applyFont="1" applyBorder="1" applyAlignment="1">
      <alignment horizontal="left" vertical="center" wrapText="1"/>
    </xf>
    <xf numFmtId="49" fontId="9" fillId="3" borderId="1" xfId="5" applyNumberFormat="1" applyFont="1" applyFill="1" applyBorder="1" applyAlignment="1">
      <alignment horizontal="left" vertical="center" wrapText="1"/>
    </xf>
    <xf numFmtId="0" fontId="9" fillId="2" borderId="1" xfId="5" applyNumberFormat="1" applyFont="1" applyFill="1" applyBorder="1" applyAlignment="1">
      <alignment horizontal="left" vertical="center" wrapText="1"/>
    </xf>
    <xf numFmtId="1" fontId="9" fillId="3" borderId="1" xfId="5" applyNumberFormat="1" applyFont="1" applyFill="1" applyBorder="1" applyAlignment="1">
      <alignment horizontal="left" vertical="center" wrapText="1"/>
    </xf>
    <xf numFmtId="0" fontId="9" fillId="4" borderId="1" xfId="5" applyFont="1" applyFill="1" applyBorder="1" applyAlignment="1">
      <alignment horizontal="center" vertical="center" wrapText="1"/>
    </xf>
    <xf numFmtId="0" fontId="11" fillId="4" borderId="1" xfId="5" applyFont="1" applyFill="1" applyBorder="1" applyAlignment="1">
      <alignment vertical="center" wrapText="1"/>
    </xf>
    <xf numFmtId="0" fontId="9" fillId="4" borderId="1" xfId="5" applyFont="1" applyFill="1" applyBorder="1" applyAlignment="1">
      <alignment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164" fontId="15" fillId="0" borderId="1" xfId="5" applyNumberFormat="1" applyFont="1" applyFill="1" applyBorder="1" applyAlignment="1">
      <alignment horizontal="center" vertical="center" wrapText="1"/>
    </xf>
    <xf numFmtId="0" fontId="8" fillId="0" borderId="0" xfId="5" applyFill="1"/>
    <xf numFmtId="0" fontId="9" fillId="0" borderId="0" xfId="5" applyFont="1" applyFill="1" applyBorder="1" applyAlignment="1">
      <alignment vertical="center" wrapText="1"/>
    </xf>
    <xf numFmtId="16" fontId="11" fillId="0" borderId="1" xfId="5" quotePrefix="1" applyNumberFormat="1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0" fontId="11" fillId="3" borderId="1" xfId="5" applyFont="1" applyFill="1" applyBorder="1" applyAlignment="1">
      <alignment horizontal="center" vertical="center" wrapText="1"/>
    </xf>
    <xf numFmtId="0" fontId="11" fillId="8" borderId="1" xfId="5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6" fillId="0" borderId="1" xfId="5" applyFont="1" applyBorder="1" applyAlignment="1">
      <alignment vertical="center" wrapText="1"/>
    </xf>
    <xf numFmtId="0" fontId="11" fillId="0" borderId="1" xfId="5" quotePrefix="1" applyFont="1" applyBorder="1" applyAlignment="1">
      <alignment horizontal="center" vertical="center" wrapText="1"/>
    </xf>
    <xf numFmtId="0" fontId="7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 wrapText="1"/>
    </xf>
    <xf numFmtId="0" fontId="11" fillId="0" borderId="0" xfId="5" applyFont="1" applyBorder="1" applyAlignment="1">
      <alignment vertical="center" wrapText="1"/>
    </xf>
    <xf numFmtId="0" fontId="9" fillId="0" borderId="1" xfId="5" applyFont="1" applyBorder="1" applyAlignment="1">
      <alignment horizontal="left" vertical="center" wrapText="1"/>
    </xf>
    <xf numFmtId="0" fontId="15" fillId="0" borderId="2" xfId="5" applyFont="1" applyFill="1" applyBorder="1" applyAlignment="1">
      <alignment horizontal="center" vertical="center" wrapText="1"/>
    </xf>
    <xf numFmtId="0" fontId="14" fillId="0" borderId="2" xfId="5" applyFont="1" applyFill="1" applyBorder="1" applyAlignment="1">
      <alignment horizontal="center" vertical="center" wrapText="1"/>
    </xf>
    <xf numFmtId="0" fontId="9" fillId="0" borderId="1" xfId="5" quotePrefix="1" applyFont="1" applyBorder="1" applyAlignment="1">
      <alignment horizontal="center" vertical="center" wrapText="1"/>
    </xf>
    <xf numFmtId="0" fontId="15" fillId="0" borderId="0" xfId="5" applyFont="1" applyBorder="1" applyAlignment="1">
      <alignment vertical="center" wrapText="1"/>
    </xf>
    <xf numFmtId="0" fontId="15" fillId="0" borderId="0" xfId="5" applyFont="1" applyFill="1" applyBorder="1" applyAlignment="1">
      <alignment vertical="center" wrapText="1"/>
    </xf>
    <xf numFmtId="0" fontId="11" fillId="0" borderId="1" xfId="5" applyFont="1" applyBorder="1" applyAlignment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0" fontId="2" fillId="0" borderId="1" xfId="5" applyFont="1" applyBorder="1" applyAlignment="1">
      <alignment horizontal="center" vertical="center" wrapText="1"/>
    </xf>
    <xf numFmtId="0" fontId="2" fillId="0" borderId="1" xfId="5" applyFont="1" applyBorder="1" applyAlignment="1">
      <alignment vertical="center" wrapText="1"/>
    </xf>
    <xf numFmtId="0" fontId="9" fillId="0" borderId="7" xfId="5" applyFont="1" applyBorder="1" applyAlignment="1">
      <alignment vertical="center" wrapText="1"/>
    </xf>
    <xf numFmtId="0" fontId="18" fillId="0" borderId="0" xfId="5" applyFont="1" applyBorder="1" applyAlignment="1">
      <alignment vertical="center" wrapText="1"/>
    </xf>
    <xf numFmtId="0" fontId="11" fillId="0" borderId="5" xfId="5" applyFont="1" applyBorder="1" applyAlignment="1">
      <alignment vertical="center" wrapText="1"/>
    </xf>
    <xf numFmtId="0" fontId="9" fillId="9" borderId="0" xfId="5" applyFont="1" applyFill="1" applyBorder="1" applyAlignment="1">
      <alignment vertical="center" wrapText="1"/>
    </xf>
    <xf numFmtId="0" fontId="9" fillId="0" borderId="2" xfId="5" applyFont="1" applyBorder="1" applyAlignment="1">
      <alignment vertical="center" wrapText="1"/>
    </xf>
    <xf numFmtId="0" fontId="11" fillId="0" borderId="2" xfId="5" applyFont="1" applyBorder="1" applyAlignment="1">
      <alignment vertical="center" wrapText="1"/>
    </xf>
    <xf numFmtId="0" fontId="9" fillId="0" borderId="2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9" fillId="0" borderId="6" xfId="5" applyFont="1" applyBorder="1" applyAlignment="1">
      <alignment vertical="center" wrapText="1"/>
    </xf>
    <xf numFmtId="0" fontId="11" fillId="0" borderId="6" xfId="5" applyFont="1" applyBorder="1" applyAlignment="1">
      <alignment vertical="center" wrapText="1"/>
    </xf>
    <xf numFmtId="0" fontId="9" fillId="0" borderId="6" xfId="5" applyFont="1" applyBorder="1" applyAlignment="1">
      <alignment horizontal="center" vertical="center" wrapText="1"/>
    </xf>
    <xf numFmtId="0" fontId="11" fillId="0" borderId="6" xfId="5" applyFont="1" applyBorder="1" applyAlignment="1">
      <alignment horizontal="center" vertical="center" wrapText="1"/>
    </xf>
    <xf numFmtId="0" fontId="8" fillId="0" borderId="0" xfId="5" applyAlignment="1">
      <alignment wrapText="1"/>
    </xf>
    <xf numFmtId="0" fontId="2" fillId="0" borderId="1" xfId="6" applyFont="1" applyBorder="1" applyAlignment="1">
      <alignment vertical="top" wrapText="1"/>
    </xf>
    <xf numFmtId="0" fontId="2" fillId="3" borderId="1" xfId="5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vertical="center" wrapText="1"/>
    </xf>
    <xf numFmtId="0" fontId="15" fillId="0" borderId="1" xfId="5" applyFont="1" applyBorder="1" applyAlignment="1">
      <alignment horizontal="center" vertical="center" wrapText="1"/>
    </xf>
    <xf numFmtId="0" fontId="11" fillId="0" borderId="1" xfId="5" applyFont="1" applyBorder="1" applyAlignment="1">
      <alignment horizontal="justify" vertical="center" wrapText="1"/>
    </xf>
    <xf numFmtId="0" fontId="11" fillId="4" borderId="1" xfId="5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5" fillId="7" borderId="1" xfId="5" applyFont="1" applyFill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 wrapText="1"/>
    </xf>
    <xf numFmtId="0" fontId="18" fillId="6" borderId="3" xfId="5" applyFont="1" applyFill="1" applyBorder="1" applyAlignment="1">
      <alignment horizontal="center" vertical="center" wrapText="1"/>
    </xf>
    <xf numFmtId="0" fontId="14" fillId="5" borderId="1" xfId="6" applyFont="1" applyFill="1" applyBorder="1" applyAlignment="1" applyProtection="1">
      <alignment horizontal="center" vertical="center" wrapText="1"/>
    </xf>
    <xf numFmtId="0" fontId="14" fillId="6" borderId="1" xfId="5" applyFont="1" applyFill="1" applyBorder="1" applyAlignment="1">
      <alignment horizontal="center" vertical="center" wrapText="1"/>
    </xf>
    <xf numFmtId="0" fontId="15" fillId="7" borderId="3" xfId="5" applyFont="1" applyFill="1" applyBorder="1" applyAlignment="1">
      <alignment horizontal="center" vertical="center" wrapText="1"/>
    </xf>
    <xf numFmtId="0" fontId="15" fillId="7" borderId="4" xfId="5" applyFont="1" applyFill="1" applyBorder="1" applyAlignment="1">
      <alignment horizontal="center" vertical="center" wrapText="1"/>
    </xf>
    <xf numFmtId="0" fontId="15" fillId="7" borderId="7" xfId="5" applyFont="1" applyFill="1" applyBorder="1" applyAlignment="1">
      <alignment horizontal="center" vertical="center" wrapText="1"/>
    </xf>
    <xf numFmtId="0" fontId="15" fillId="7" borderId="6" xfId="5" applyFont="1" applyFill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</cellXfs>
  <cellStyles count="7">
    <cellStyle name="Гиперссылка 2" xfId="4"/>
    <cellStyle name="Гиперссылка 3" xfId="6"/>
    <cellStyle name="Обычный" xfId="0" builtinId="0"/>
    <cellStyle name="Обычный 2" xfId="2"/>
    <cellStyle name="Обычный 3" xfId="1"/>
    <cellStyle name="Обычный 4" xfId="3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39"/>
  <sheetViews>
    <sheetView tabSelected="1" topLeftCell="A82" zoomScale="85" zoomScaleNormal="85" workbookViewId="0">
      <selection activeCell="C18" sqref="C18"/>
    </sheetView>
  </sheetViews>
  <sheetFormatPr defaultRowHeight="14.4" x14ac:dyDescent="0.3"/>
  <cols>
    <col min="1" max="1" width="5.44140625" style="1" customWidth="1"/>
    <col min="2" max="2" width="37.5546875" style="28" customWidth="1"/>
    <col min="3" max="3" width="39.109375" style="4" customWidth="1"/>
    <col min="4" max="4" width="10" style="4" customWidth="1"/>
    <col min="5" max="5" width="10.88671875" style="4" customWidth="1"/>
    <col min="6" max="6" width="13.77734375" style="1" customWidth="1"/>
    <col min="7" max="7" width="12.88671875" style="4" customWidth="1"/>
    <col min="8" max="8" width="27" style="4" customWidth="1"/>
    <col min="9" max="9" width="12.88671875" style="4" customWidth="1"/>
    <col min="10" max="10" width="35.88671875" style="4" customWidth="1"/>
    <col min="11" max="11" width="11" style="5" customWidth="1"/>
    <col min="12" max="1023" width="8.6640625" style="4" customWidth="1"/>
    <col min="1024" max="1025" width="8.6640625" style="5" customWidth="1"/>
    <col min="1026" max="16384" width="8.88671875" style="5"/>
  </cols>
  <sheetData>
    <row r="1" spans="1:10" ht="26.4" x14ac:dyDescent="0.3">
      <c r="B1" s="2" t="s">
        <v>6</v>
      </c>
      <c r="C1" s="3" t="s">
        <v>26</v>
      </c>
    </row>
    <row r="2" spans="1:10" x14ac:dyDescent="0.3">
      <c r="B2" s="6" t="s">
        <v>12</v>
      </c>
      <c r="C2" s="3" t="s">
        <v>22</v>
      </c>
    </row>
    <row r="3" spans="1:10" x14ac:dyDescent="0.3">
      <c r="B3" s="6" t="s">
        <v>13</v>
      </c>
      <c r="C3" s="3" t="s">
        <v>23</v>
      </c>
    </row>
    <row r="4" spans="1:10" ht="26.4" x14ac:dyDescent="0.3">
      <c r="B4" s="7" t="s">
        <v>17</v>
      </c>
      <c r="C4" s="8" t="s">
        <v>16</v>
      </c>
    </row>
    <row r="5" spans="1:10" x14ac:dyDescent="0.3">
      <c r="B5" s="7" t="s">
        <v>5</v>
      </c>
      <c r="C5" s="3" t="s">
        <v>24</v>
      </c>
    </row>
    <row r="6" spans="1:10" x14ac:dyDescent="0.3">
      <c r="B6" s="7" t="s">
        <v>14</v>
      </c>
      <c r="C6" s="3"/>
    </row>
    <row r="7" spans="1:10" x14ac:dyDescent="0.3">
      <c r="B7" s="7" t="s">
        <v>19</v>
      </c>
      <c r="C7" s="3"/>
    </row>
    <row r="8" spans="1:10" x14ac:dyDescent="0.3">
      <c r="B8" s="7" t="s">
        <v>15</v>
      </c>
      <c r="C8" s="3"/>
    </row>
    <row r="9" spans="1:10" x14ac:dyDescent="0.3">
      <c r="B9" s="7" t="s">
        <v>27</v>
      </c>
      <c r="C9" s="9">
        <v>12</v>
      </c>
    </row>
    <row r="10" spans="1:10" ht="39.6" x14ac:dyDescent="0.3">
      <c r="B10" s="6" t="s">
        <v>28</v>
      </c>
      <c r="C10" s="10">
        <f>C9/3</f>
        <v>4</v>
      </c>
    </row>
    <row r="12" spans="1:10" x14ac:dyDescent="0.3">
      <c r="A12" s="11"/>
      <c r="B12" s="12"/>
      <c r="C12" s="13"/>
      <c r="D12" s="13"/>
      <c r="E12" s="13"/>
      <c r="F12" s="11"/>
      <c r="G12" s="13"/>
      <c r="H12" s="13"/>
      <c r="I12" s="13"/>
      <c r="J12" s="13"/>
    </row>
    <row r="13" spans="1:10" ht="12.75" customHeight="1" x14ac:dyDescent="0.3">
      <c r="A13" s="58" t="s">
        <v>9</v>
      </c>
      <c r="B13" s="58"/>
      <c r="C13" s="58"/>
      <c r="D13" s="58"/>
      <c r="E13" s="58"/>
      <c r="F13" s="58" t="str">
        <f>"Рабочих мест по каждому модулю "&amp;C10&amp;", Количество конкурсантов "&amp;C9</f>
        <v>Рабочих мест по каждому модулю 4, Количество конкурсантов 12</v>
      </c>
      <c r="G13" s="58"/>
      <c r="H13" s="58"/>
      <c r="I13" s="58"/>
      <c r="J13" s="58"/>
    </row>
    <row r="14" spans="1:10" ht="12.75" customHeight="1" x14ac:dyDescent="0.3">
      <c r="A14" s="62" t="s">
        <v>29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12.75" customHeight="1" x14ac:dyDescent="0.3">
      <c r="A15" s="63" t="s">
        <v>30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13.2" customHeight="1" x14ac:dyDescent="0.3">
      <c r="A16" s="59" t="s">
        <v>31</v>
      </c>
      <c r="B16" s="59"/>
      <c r="C16" s="59"/>
      <c r="D16" s="59"/>
      <c r="E16" s="59"/>
      <c r="F16" s="59"/>
      <c r="G16" s="59"/>
      <c r="H16" s="59"/>
      <c r="I16" s="59"/>
      <c r="J16" s="59"/>
    </row>
    <row r="17" spans="1:1024" s="17" customFormat="1" ht="62.4" customHeight="1" thickBot="1" x14ac:dyDescent="0.35">
      <c r="A17" s="14" t="s">
        <v>8</v>
      </c>
      <c r="B17" s="15" t="s">
        <v>0</v>
      </c>
      <c r="C17" s="14" t="s">
        <v>4</v>
      </c>
      <c r="D17" s="14" t="s">
        <v>1</v>
      </c>
      <c r="E17" s="14" t="s">
        <v>32</v>
      </c>
      <c r="F17" s="14" t="s">
        <v>33</v>
      </c>
      <c r="G17" s="14" t="s">
        <v>34</v>
      </c>
      <c r="H17" s="16" t="s">
        <v>35</v>
      </c>
      <c r="I17" s="16" t="s">
        <v>36</v>
      </c>
      <c r="J17" s="14" t="s">
        <v>37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/>
      <c r="AME17" s="18"/>
      <c r="AMF17" s="18"/>
      <c r="AMG17" s="18"/>
      <c r="AMH17" s="18"/>
      <c r="AMI17" s="18"/>
    </row>
    <row r="18" spans="1:1024" ht="93.6" thickTop="1" thickBot="1" x14ac:dyDescent="0.35">
      <c r="A18" s="19" t="s">
        <v>38</v>
      </c>
      <c r="B18" s="68" t="s">
        <v>236</v>
      </c>
      <c r="C18" s="68" t="s">
        <v>239</v>
      </c>
      <c r="D18" s="20" t="s">
        <v>3</v>
      </c>
      <c r="E18" s="20">
        <v>3</v>
      </c>
      <c r="F18" s="21">
        <f t="shared" ref="F18:F30" si="0">E18*$C$10</f>
        <v>12</v>
      </c>
      <c r="G18" s="22" t="s">
        <v>40</v>
      </c>
      <c r="H18" s="23"/>
      <c r="I18" s="23" t="s">
        <v>41</v>
      </c>
      <c r="J18" s="23"/>
    </row>
    <row r="19" spans="1:1024" ht="66.599999999999994" thickTop="1" x14ac:dyDescent="0.3">
      <c r="A19" s="19" t="s">
        <v>42</v>
      </c>
      <c r="B19" s="6" t="s">
        <v>43</v>
      </c>
      <c r="C19" s="24" t="s">
        <v>44</v>
      </c>
      <c r="D19" s="20" t="s">
        <v>3</v>
      </c>
      <c r="E19" s="20">
        <v>2</v>
      </c>
      <c r="F19" s="21">
        <f t="shared" si="0"/>
        <v>8</v>
      </c>
      <c r="G19" s="22" t="s">
        <v>40</v>
      </c>
      <c r="H19" s="23"/>
      <c r="I19" s="23" t="s">
        <v>41</v>
      </c>
      <c r="J19" s="23"/>
    </row>
    <row r="20" spans="1:1024" ht="52.8" x14ac:dyDescent="0.3">
      <c r="A20" s="25" t="s">
        <v>45</v>
      </c>
      <c r="B20" s="6" t="s">
        <v>46</v>
      </c>
      <c r="C20" s="6" t="s">
        <v>47</v>
      </c>
      <c r="D20" s="20" t="s">
        <v>3</v>
      </c>
      <c r="E20" s="20">
        <v>1</v>
      </c>
      <c r="F20" s="21">
        <f t="shared" si="0"/>
        <v>4</v>
      </c>
      <c r="G20" s="22" t="s">
        <v>40</v>
      </c>
      <c r="H20" s="23"/>
      <c r="I20" s="23" t="s">
        <v>41</v>
      </c>
      <c r="J20" s="23"/>
    </row>
    <row r="21" spans="1:1024" ht="39.6" x14ac:dyDescent="0.3">
      <c r="A21" s="19" t="s">
        <v>48</v>
      </c>
      <c r="B21" s="6" t="s">
        <v>238</v>
      </c>
      <c r="C21" s="6" t="s">
        <v>237</v>
      </c>
      <c r="D21" s="20" t="s">
        <v>3</v>
      </c>
      <c r="E21" s="20">
        <v>3</v>
      </c>
      <c r="F21" s="21">
        <f t="shared" si="0"/>
        <v>12</v>
      </c>
      <c r="G21" s="22" t="s">
        <v>40</v>
      </c>
      <c r="H21" s="23"/>
      <c r="I21" s="23" t="s">
        <v>41</v>
      </c>
      <c r="J21" s="23"/>
    </row>
    <row r="22" spans="1:1024" ht="66" x14ac:dyDescent="0.3">
      <c r="A22" s="19" t="s">
        <v>49</v>
      </c>
      <c r="B22" s="6" t="s">
        <v>50</v>
      </c>
      <c r="C22" s="6" t="s">
        <v>51</v>
      </c>
      <c r="D22" s="20" t="s">
        <v>3</v>
      </c>
      <c r="E22" s="20">
        <v>1</v>
      </c>
      <c r="F22" s="21">
        <f t="shared" si="0"/>
        <v>4</v>
      </c>
      <c r="G22" s="20" t="s">
        <v>52</v>
      </c>
      <c r="H22" s="23"/>
      <c r="I22" s="23" t="s">
        <v>41</v>
      </c>
      <c r="J22" s="23"/>
    </row>
    <row r="23" spans="1:1024" ht="26.4" x14ac:dyDescent="0.3">
      <c r="A23" s="25" t="s">
        <v>53</v>
      </c>
      <c r="B23" s="6" t="s">
        <v>54</v>
      </c>
      <c r="C23" s="6"/>
      <c r="D23" s="20" t="s">
        <v>3</v>
      </c>
      <c r="E23" s="20">
        <v>1</v>
      </c>
      <c r="F23" s="21">
        <f t="shared" si="0"/>
        <v>4</v>
      </c>
      <c r="G23" s="22" t="s">
        <v>40</v>
      </c>
      <c r="H23" s="23"/>
      <c r="I23" s="23" t="s">
        <v>41</v>
      </c>
      <c r="J23" s="23"/>
    </row>
    <row r="24" spans="1:1024" ht="66" x14ac:dyDescent="0.3">
      <c r="A24" s="19" t="s">
        <v>55</v>
      </c>
      <c r="B24" s="6" t="s">
        <v>25</v>
      </c>
      <c r="C24" s="6" t="s">
        <v>56</v>
      </c>
      <c r="D24" s="20" t="s">
        <v>3</v>
      </c>
      <c r="E24" s="20">
        <v>1</v>
      </c>
      <c r="F24" s="21">
        <f t="shared" si="0"/>
        <v>4</v>
      </c>
      <c r="G24" s="22" t="s">
        <v>40</v>
      </c>
      <c r="H24" s="23"/>
      <c r="I24" s="23" t="s">
        <v>41</v>
      </c>
      <c r="J24" s="23"/>
    </row>
    <row r="25" spans="1:1024" x14ac:dyDescent="0.3">
      <c r="A25" s="19" t="s">
        <v>57</v>
      </c>
      <c r="B25" s="6" t="s">
        <v>58</v>
      </c>
      <c r="C25" s="6" t="s">
        <v>59</v>
      </c>
      <c r="D25" s="20" t="s">
        <v>3</v>
      </c>
      <c r="E25" s="20">
        <v>1</v>
      </c>
      <c r="F25" s="21">
        <f t="shared" si="0"/>
        <v>4</v>
      </c>
      <c r="G25" s="22" t="s">
        <v>60</v>
      </c>
      <c r="H25" s="23"/>
      <c r="I25" s="23" t="s">
        <v>41</v>
      </c>
      <c r="J25" s="23"/>
    </row>
    <row r="26" spans="1:1024" ht="39.6" x14ac:dyDescent="0.3">
      <c r="A26" s="25" t="s">
        <v>61</v>
      </c>
      <c r="B26" s="6" t="s">
        <v>62</v>
      </c>
      <c r="C26" s="26"/>
      <c r="D26" s="20" t="s">
        <v>3</v>
      </c>
      <c r="E26" s="20">
        <v>1</v>
      </c>
      <c r="F26" s="21">
        <f t="shared" si="0"/>
        <v>4</v>
      </c>
      <c r="G26" s="22" t="s">
        <v>63</v>
      </c>
      <c r="H26" s="23"/>
      <c r="I26" s="23" t="s">
        <v>41</v>
      </c>
      <c r="J26" s="23"/>
    </row>
    <row r="27" spans="1:1024" x14ac:dyDescent="0.3">
      <c r="A27" s="19" t="s">
        <v>64</v>
      </c>
      <c r="B27" s="6" t="s">
        <v>65</v>
      </c>
      <c r="C27" s="6" t="s">
        <v>66</v>
      </c>
      <c r="D27" s="20" t="s">
        <v>3</v>
      </c>
      <c r="E27" s="20">
        <v>1</v>
      </c>
      <c r="F27" s="21">
        <f t="shared" si="0"/>
        <v>4</v>
      </c>
      <c r="G27" s="22" t="s">
        <v>60</v>
      </c>
      <c r="H27" s="23"/>
      <c r="I27" s="23" t="s">
        <v>41</v>
      </c>
      <c r="J27" s="23"/>
    </row>
    <row r="28" spans="1:1024" s="28" customFormat="1" ht="50.4" customHeight="1" x14ac:dyDescent="0.3">
      <c r="A28" s="19" t="s">
        <v>67</v>
      </c>
      <c r="B28" s="6" t="s">
        <v>68</v>
      </c>
      <c r="C28" s="6" t="s">
        <v>69</v>
      </c>
      <c r="D28" s="27" t="s">
        <v>3</v>
      </c>
      <c r="E28" s="20">
        <v>2</v>
      </c>
      <c r="F28" s="21">
        <f t="shared" si="0"/>
        <v>8</v>
      </c>
      <c r="G28" s="22" t="s">
        <v>40</v>
      </c>
      <c r="H28" s="23"/>
      <c r="I28" s="23" t="s">
        <v>41</v>
      </c>
      <c r="J28" s="23"/>
      <c r="K28" s="5"/>
      <c r="AMJ28" s="5"/>
    </row>
    <row r="29" spans="1:1024" ht="52.8" x14ac:dyDescent="0.3">
      <c r="A29" s="25" t="s">
        <v>70</v>
      </c>
      <c r="B29" s="6" t="s">
        <v>71</v>
      </c>
      <c r="C29" s="6" t="s">
        <v>72</v>
      </c>
      <c r="D29" s="20" t="s">
        <v>3</v>
      </c>
      <c r="E29" s="20">
        <v>1</v>
      </c>
      <c r="F29" s="21">
        <f t="shared" si="0"/>
        <v>4</v>
      </c>
      <c r="G29" s="22" t="s">
        <v>73</v>
      </c>
      <c r="H29" s="23"/>
      <c r="I29" s="23" t="s">
        <v>41</v>
      </c>
      <c r="J29" s="23"/>
    </row>
    <row r="30" spans="1:1024" ht="39.6" x14ac:dyDescent="0.3">
      <c r="A30" s="19" t="s">
        <v>74</v>
      </c>
      <c r="B30" s="6" t="s">
        <v>75</v>
      </c>
      <c r="C30" s="29" t="s">
        <v>76</v>
      </c>
      <c r="D30" s="20" t="s">
        <v>3</v>
      </c>
      <c r="E30" s="20">
        <v>1</v>
      </c>
      <c r="F30" s="21">
        <f t="shared" si="0"/>
        <v>4</v>
      </c>
      <c r="G30" s="20" t="s">
        <v>77</v>
      </c>
      <c r="H30" s="23"/>
      <c r="I30" s="23" t="s">
        <v>41</v>
      </c>
      <c r="J30" s="23"/>
    </row>
    <row r="31" spans="1:1024" x14ac:dyDescent="0.3">
      <c r="A31" s="64" t="s">
        <v>78</v>
      </c>
      <c r="B31" s="65"/>
      <c r="C31" s="65"/>
      <c r="D31" s="65"/>
      <c r="E31" s="65"/>
      <c r="F31" s="65"/>
      <c r="G31" s="65"/>
      <c r="H31" s="65"/>
      <c r="I31" s="65"/>
      <c r="J31" s="66"/>
    </row>
    <row r="32" spans="1:1024" ht="66" x14ac:dyDescent="0.3">
      <c r="A32" s="30" t="s">
        <v>8</v>
      </c>
      <c r="B32" s="31" t="s">
        <v>0</v>
      </c>
      <c r="C32" s="30" t="s">
        <v>4</v>
      </c>
      <c r="D32" s="30" t="s">
        <v>1</v>
      </c>
      <c r="E32" s="30" t="s">
        <v>2</v>
      </c>
      <c r="F32" s="30" t="s">
        <v>2</v>
      </c>
      <c r="G32" s="14" t="s">
        <v>34</v>
      </c>
      <c r="H32" s="16" t="s">
        <v>35</v>
      </c>
      <c r="I32" s="16" t="s">
        <v>36</v>
      </c>
      <c r="J32" s="14" t="s">
        <v>37</v>
      </c>
    </row>
    <row r="33" spans="1:1024" x14ac:dyDescent="0.3">
      <c r="A33" s="32" t="s">
        <v>79</v>
      </c>
      <c r="B33" s="29" t="s">
        <v>80</v>
      </c>
      <c r="C33" s="29" t="s">
        <v>81</v>
      </c>
      <c r="D33" s="27" t="s">
        <v>3</v>
      </c>
      <c r="E33" s="27">
        <v>1</v>
      </c>
      <c r="F33" s="21">
        <f>E33*$C$10</f>
        <v>4</v>
      </c>
      <c r="G33" s="22" t="s">
        <v>40</v>
      </c>
      <c r="H33" s="23"/>
      <c r="I33" s="23" t="s">
        <v>41</v>
      </c>
      <c r="J33" s="23"/>
    </row>
    <row r="34" spans="1:1024" x14ac:dyDescent="0.3">
      <c r="A34" s="32" t="s">
        <v>82</v>
      </c>
      <c r="B34" s="29" t="s">
        <v>83</v>
      </c>
      <c r="C34" s="29" t="s">
        <v>84</v>
      </c>
      <c r="D34" s="27" t="s">
        <v>3</v>
      </c>
      <c r="E34" s="27">
        <v>1</v>
      </c>
      <c r="F34" s="21">
        <f>E34*$C$10</f>
        <v>4</v>
      </c>
      <c r="G34" s="22" t="s">
        <v>40</v>
      </c>
      <c r="H34" s="23"/>
      <c r="I34" s="23" t="s">
        <v>41</v>
      </c>
      <c r="J34" s="23"/>
    </row>
    <row r="35" spans="1:1024" x14ac:dyDescent="0.3">
      <c r="A35" s="32" t="s">
        <v>85</v>
      </c>
      <c r="B35" s="29" t="s">
        <v>86</v>
      </c>
      <c r="C35" s="29" t="s">
        <v>87</v>
      </c>
      <c r="D35" s="27" t="s">
        <v>3</v>
      </c>
      <c r="E35" s="27">
        <v>1</v>
      </c>
      <c r="F35" s="21">
        <f>E35*$C$10</f>
        <v>4</v>
      </c>
      <c r="G35" s="22" t="s">
        <v>40</v>
      </c>
      <c r="H35" s="23"/>
      <c r="I35" s="23" t="s">
        <v>41</v>
      </c>
      <c r="J35" s="23"/>
    </row>
    <row r="36" spans="1:1024" x14ac:dyDescent="0.3">
      <c r="A36" s="32" t="s">
        <v>88</v>
      </c>
      <c r="B36" s="29" t="s">
        <v>89</v>
      </c>
      <c r="C36" s="29" t="s">
        <v>90</v>
      </c>
      <c r="D36" s="27" t="s">
        <v>3</v>
      </c>
      <c r="E36" s="27">
        <v>1</v>
      </c>
      <c r="F36" s="21">
        <f>E36*$C$10</f>
        <v>4</v>
      </c>
      <c r="G36" s="22" t="s">
        <v>40</v>
      </c>
      <c r="H36" s="23"/>
      <c r="I36" s="23" t="s">
        <v>41</v>
      </c>
      <c r="J36" s="23"/>
    </row>
    <row r="37" spans="1:1024" ht="13.2" customHeight="1" x14ac:dyDescent="0.3">
      <c r="A37" s="64" t="s">
        <v>7</v>
      </c>
      <c r="B37" s="65"/>
      <c r="C37" s="65"/>
      <c r="D37" s="65"/>
      <c r="E37" s="65"/>
      <c r="F37" s="65"/>
      <c r="G37" s="65"/>
      <c r="H37" s="65"/>
      <c r="I37" s="65"/>
      <c r="J37" s="66"/>
    </row>
    <row r="38" spans="1:1024" s="17" customFormat="1" ht="66" x14ac:dyDescent="0.3">
      <c r="A38" s="30" t="s">
        <v>8</v>
      </c>
      <c r="B38" s="31" t="s">
        <v>0</v>
      </c>
      <c r="C38" s="30" t="s">
        <v>4</v>
      </c>
      <c r="D38" s="30" t="s">
        <v>1</v>
      </c>
      <c r="E38" s="30" t="s">
        <v>2</v>
      </c>
      <c r="F38" s="30" t="s">
        <v>2</v>
      </c>
      <c r="G38" s="14" t="s">
        <v>34</v>
      </c>
      <c r="H38" s="16" t="s">
        <v>35</v>
      </c>
      <c r="I38" s="16" t="s">
        <v>36</v>
      </c>
      <c r="J38" s="14" t="s">
        <v>37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8"/>
      <c r="ABS38" s="18"/>
      <c r="ABT38" s="18"/>
      <c r="ABU38" s="18"/>
      <c r="ABV38" s="18"/>
      <c r="ABW38" s="18"/>
      <c r="ABX38" s="18"/>
      <c r="ABY38" s="18"/>
      <c r="ABZ38" s="18"/>
      <c r="ACA38" s="18"/>
      <c r="ACB38" s="18"/>
      <c r="ACC38" s="18"/>
      <c r="ACD38" s="18"/>
      <c r="ACE38" s="18"/>
      <c r="ACF38" s="18"/>
      <c r="ACG38" s="18"/>
      <c r="ACH38" s="18"/>
      <c r="ACI38" s="18"/>
      <c r="ACJ38" s="18"/>
      <c r="ACK38" s="18"/>
      <c r="ACL38" s="18"/>
      <c r="ACM38" s="18"/>
      <c r="ACN38" s="18"/>
      <c r="ACO38" s="18"/>
      <c r="ACP38" s="18"/>
      <c r="ACQ38" s="18"/>
      <c r="ACR38" s="18"/>
      <c r="ACS38" s="18"/>
      <c r="ACT38" s="18"/>
      <c r="ACU38" s="18"/>
      <c r="ACV38" s="18"/>
      <c r="ACW38" s="18"/>
      <c r="ACX38" s="18"/>
      <c r="ACY38" s="18"/>
      <c r="ACZ38" s="18"/>
      <c r="ADA38" s="18"/>
      <c r="ADB38" s="18"/>
      <c r="ADC38" s="18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8"/>
      <c r="ADV38" s="18"/>
      <c r="ADW38" s="18"/>
      <c r="ADX38" s="18"/>
      <c r="ADY38" s="18"/>
      <c r="ADZ38" s="18"/>
      <c r="AEA38" s="18"/>
      <c r="AEB38" s="18"/>
      <c r="AEC38" s="18"/>
      <c r="AED38" s="18"/>
      <c r="AEE38" s="18"/>
      <c r="AEF38" s="18"/>
      <c r="AEG38" s="18"/>
      <c r="AEH38" s="18"/>
      <c r="AEI38" s="18"/>
      <c r="AEJ38" s="18"/>
      <c r="AEK38" s="18"/>
      <c r="AEL38" s="18"/>
      <c r="AEM38" s="18"/>
      <c r="AEN38" s="18"/>
      <c r="AEO38" s="18"/>
      <c r="AEP38" s="18"/>
      <c r="AEQ38" s="18"/>
      <c r="AER38" s="18"/>
      <c r="AES38" s="18"/>
      <c r="AET38" s="18"/>
      <c r="AEU38" s="18"/>
      <c r="AEV38" s="18"/>
      <c r="AEW38" s="18"/>
      <c r="AEX38" s="18"/>
      <c r="AEY38" s="18"/>
      <c r="AEZ38" s="18"/>
      <c r="AFA38" s="18"/>
      <c r="AFB38" s="18"/>
      <c r="AFC38" s="18"/>
      <c r="AFD38" s="18"/>
      <c r="AFE38" s="18"/>
      <c r="AFF38" s="18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8"/>
      <c r="AFY38" s="18"/>
      <c r="AFZ38" s="18"/>
      <c r="AGA38" s="18"/>
      <c r="AGB38" s="18"/>
      <c r="AGC38" s="18"/>
      <c r="AGD38" s="18"/>
      <c r="AGE38" s="18"/>
      <c r="AGF38" s="18"/>
      <c r="AGG38" s="18"/>
      <c r="AGH38" s="18"/>
      <c r="AGI38" s="18"/>
      <c r="AGJ38" s="18"/>
      <c r="AGK38" s="18"/>
      <c r="AGL38" s="18"/>
      <c r="AGM38" s="18"/>
      <c r="AGN38" s="18"/>
      <c r="AGO38" s="18"/>
      <c r="AGP38" s="18"/>
      <c r="AGQ38" s="18"/>
      <c r="AGR38" s="18"/>
      <c r="AGS38" s="18"/>
      <c r="AGT38" s="18"/>
      <c r="AGU38" s="18"/>
      <c r="AGV38" s="18"/>
      <c r="AGW38" s="18"/>
      <c r="AGX38" s="18"/>
      <c r="AGY38" s="18"/>
      <c r="AGZ38" s="18"/>
      <c r="AHA38" s="18"/>
      <c r="AHB38" s="18"/>
      <c r="AHC38" s="18"/>
      <c r="AHD38" s="18"/>
      <c r="AHE38" s="18"/>
      <c r="AHF38" s="18"/>
      <c r="AHG38" s="18"/>
      <c r="AHH38" s="18"/>
      <c r="AHI38" s="18"/>
      <c r="AHJ38" s="18"/>
      <c r="AHK38" s="18"/>
      <c r="AHL38" s="18"/>
      <c r="AHM38" s="18"/>
      <c r="AHN38" s="18"/>
      <c r="AHO38" s="18"/>
      <c r="AHP38" s="18"/>
      <c r="AHQ38" s="18"/>
      <c r="AHR38" s="18"/>
      <c r="AHS38" s="18"/>
      <c r="AHT38" s="18"/>
      <c r="AHU38" s="18"/>
      <c r="AHV38" s="18"/>
      <c r="AHW38" s="18"/>
      <c r="AHX38" s="18"/>
      <c r="AHY38" s="18"/>
      <c r="AHZ38" s="18"/>
      <c r="AIA38" s="18"/>
      <c r="AIB38" s="18"/>
      <c r="AIC38" s="18"/>
      <c r="AID38" s="18"/>
      <c r="AIE38" s="18"/>
      <c r="AIF38" s="18"/>
      <c r="AIG38" s="18"/>
      <c r="AIH38" s="18"/>
      <c r="AII38" s="18"/>
      <c r="AIJ38" s="18"/>
      <c r="AIK38" s="18"/>
      <c r="AIL38" s="18"/>
      <c r="AIM38" s="18"/>
      <c r="AIN38" s="18"/>
      <c r="AIO38" s="18"/>
      <c r="AIP38" s="18"/>
      <c r="AIQ38" s="18"/>
      <c r="AIR38" s="18"/>
      <c r="AIS38" s="18"/>
      <c r="AIT38" s="18"/>
      <c r="AIU38" s="18"/>
      <c r="AIV38" s="18"/>
      <c r="AIW38" s="18"/>
      <c r="AIX38" s="18"/>
      <c r="AIY38" s="18"/>
      <c r="AIZ38" s="18"/>
      <c r="AJA38" s="18"/>
      <c r="AJB38" s="18"/>
      <c r="AJC38" s="18"/>
      <c r="AJD38" s="18"/>
      <c r="AJE38" s="18"/>
      <c r="AJF38" s="18"/>
      <c r="AJG38" s="18"/>
      <c r="AJH38" s="18"/>
      <c r="AJI38" s="18"/>
      <c r="AJJ38" s="18"/>
      <c r="AJK38" s="18"/>
      <c r="AJL38" s="18"/>
      <c r="AJM38" s="18"/>
      <c r="AJN38" s="18"/>
      <c r="AJO38" s="18"/>
      <c r="AJP38" s="18"/>
      <c r="AJQ38" s="18"/>
      <c r="AJR38" s="18"/>
      <c r="AJS38" s="18"/>
      <c r="AJT38" s="18"/>
      <c r="AJU38" s="18"/>
      <c r="AJV38" s="18"/>
      <c r="AJW38" s="18"/>
      <c r="AJX38" s="18"/>
      <c r="AJY38" s="18"/>
      <c r="AJZ38" s="18"/>
      <c r="AKA38" s="18"/>
      <c r="AKB38" s="18"/>
      <c r="AKC38" s="18"/>
      <c r="AKD38" s="18"/>
      <c r="AKE38" s="18"/>
      <c r="AKF38" s="18"/>
      <c r="AKG38" s="18"/>
      <c r="AKH38" s="18"/>
      <c r="AKI38" s="18"/>
      <c r="AKJ38" s="18"/>
      <c r="AKK38" s="18"/>
      <c r="AKL38" s="18"/>
      <c r="AKM38" s="18"/>
      <c r="AKN38" s="18"/>
      <c r="AKO38" s="18"/>
      <c r="AKP38" s="18"/>
      <c r="AKQ38" s="18"/>
      <c r="AKR38" s="18"/>
      <c r="AKS38" s="18"/>
      <c r="AKT38" s="18"/>
      <c r="AKU38" s="18"/>
      <c r="AKV38" s="18"/>
      <c r="AKW38" s="18"/>
      <c r="AKX38" s="18"/>
      <c r="AKY38" s="18"/>
      <c r="AKZ38" s="18"/>
      <c r="ALA38" s="18"/>
      <c r="ALB38" s="18"/>
      <c r="ALC38" s="18"/>
      <c r="ALD38" s="18"/>
      <c r="ALE38" s="18"/>
      <c r="ALF38" s="18"/>
      <c r="ALG38" s="18"/>
      <c r="ALH38" s="18"/>
      <c r="ALI38" s="18"/>
      <c r="ALJ38" s="18"/>
      <c r="ALK38" s="18"/>
      <c r="ALL38" s="18"/>
      <c r="ALM38" s="18"/>
      <c r="ALN38" s="18"/>
      <c r="ALO38" s="18"/>
      <c r="ALP38" s="18"/>
      <c r="ALQ38" s="18"/>
      <c r="ALR38" s="18"/>
      <c r="ALS38" s="18"/>
      <c r="ALT38" s="18"/>
      <c r="ALU38" s="18"/>
      <c r="ALV38" s="18"/>
      <c r="ALW38" s="18"/>
      <c r="ALX38" s="18"/>
      <c r="ALY38" s="18"/>
      <c r="ALZ38" s="18"/>
      <c r="AMA38" s="18"/>
      <c r="AMB38" s="18"/>
      <c r="AMC38" s="18"/>
      <c r="AMD38" s="18"/>
      <c r="AME38" s="18"/>
      <c r="AMF38" s="18"/>
      <c r="AMG38" s="18"/>
      <c r="AMH38" s="18"/>
      <c r="AMI38" s="18"/>
    </row>
    <row r="39" spans="1:1024" x14ac:dyDescent="0.3">
      <c r="A39" s="32" t="s">
        <v>91</v>
      </c>
      <c r="B39" s="29" t="s">
        <v>92</v>
      </c>
      <c r="C39" s="29" t="s">
        <v>93</v>
      </c>
      <c r="D39" s="27" t="s">
        <v>3</v>
      </c>
      <c r="E39" s="27">
        <v>10</v>
      </c>
      <c r="F39" s="21">
        <f t="shared" ref="F39:F45" si="1">E39*$C$10</f>
        <v>40</v>
      </c>
      <c r="G39" s="22" t="s">
        <v>40</v>
      </c>
      <c r="H39" s="23"/>
      <c r="I39" s="23" t="s">
        <v>41</v>
      </c>
      <c r="J39" s="23"/>
    </row>
    <row r="40" spans="1:1024" s="33" customFormat="1" x14ac:dyDescent="0.3">
      <c r="A40" s="32" t="s">
        <v>94</v>
      </c>
      <c r="B40" s="29" t="s">
        <v>95</v>
      </c>
      <c r="C40" s="29" t="s">
        <v>96</v>
      </c>
      <c r="D40" s="27" t="s">
        <v>3</v>
      </c>
      <c r="E40" s="27">
        <v>2</v>
      </c>
      <c r="F40" s="21">
        <f t="shared" si="1"/>
        <v>8</v>
      </c>
      <c r="G40" s="22" t="s">
        <v>40</v>
      </c>
      <c r="H40" s="23"/>
      <c r="I40" s="23" t="s">
        <v>41</v>
      </c>
      <c r="J40" s="23"/>
      <c r="K40" s="5"/>
      <c r="AMJ40" s="5"/>
    </row>
    <row r="41" spans="1:1024" s="33" customFormat="1" ht="52.8" x14ac:dyDescent="0.3">
      <c r="A41" s="32" t="s">
        <v>97</v>
      </c>
      <c r="B41" s="29" t="s">
        <v>98</v>
      </c>
      <c r="C41" s="29" t="s">
        <v>99</v>
      </c>
      <c r="D41" s="27" t="s">
        <v>3</v>
      </c>
      <c r="E41" s="27">
        <v>1</v>
      </c>
      <c r="F41" s="21">
        <f t="shared" si="1"/>
        <v>4</v>
      </c>
      <c r="G41" s="22" t="s">
        <v>100</v>
      </c>
      <c r="H41" s="23"/>
      <c r="I41" s="23" t="s">
        <v>41</v>
      </c>
      <c r="J41" s="23"/>
      <c r="K41" s="5"/>
      <c r="AMJ41" s="5"/>
    </row>
    <row r="42" spans="1:1024" s="33" customFormat="1" ht="39.6" x14ac:dyDescent="0.3">
      <c r="A42" s="32" t="s">
        <v>101</v>
      </c>
      <c r="B42" s="29" t="s">
        <v>102</v>
      </c>
      <c r="C42" s="29" t="s">
        <v>103</v>
      </c>
      <c r="D42" s="27" t="s">
        <v>104</v>
      </c>
      <c r="E42" s="27">
        <v>1</v>
      </c>
      <c r="F42" s="21">
        <f t="shared" si="1"/>
        <v>4</v>
      </c>
      <c r="G42" s="22" t="s">
        <v>40</v>
      </c>
      <c r="H42" s="23"/>
      <c r="I42" s="23" t="s">
        <v>41</v>
      </c>
      <c r="J42" s="23"/>
      <c r="K42" s="5"/>
      <c r="AMJ42" s="5"/>
    </row>
    <row r="43" spans="1:1024" s="33" customFormat="1" ht="39.6" x14ac:dyDescent="0.3">
      <c r="A43" s="32" t="s">
        <v>105</v>
      </c>
      <c r="B43" s="29" t="s">
        <v>106</v>
      </c>
      <c r="C43" s="29" t="s">
        <v>107</v>
      </c>
      <c r="D43" s="27" t="s">
        <v>3</v>
      </c>
      <c r="E43" s="27">
        <v>1</v>
      </c>
      <c r="F43" s="21">
        <f t="shared" si="1"/>
        <v>4</v>
      </c>
      <c r="G43" s="22" t="s">
        <v>40</v>
      </c>
      <c r="H43" s="23"/>
      <c r="I43" s="23" t="s">
        <v>41</v>
      </c>
      <c r="J43" s="23"/>
      <c r="K43" s="5"/>
      <c r="AMJ43" s="5"/>
    </row>
    <row r="44" spans="1:1024" s="33" customFormat="1" ht="26.4" x14ac:dyDescent="0.3">
      <c r="A44" s="32" t="s">
        <v>108</v>
      </c>
      <c r="B44" s="29" t="s">
        <v>109</v>
      </c>
      <c r="C44" s="29" t="s">
        <v>110</v>
      </c>
      <c r="D44" s="27" t="s">
        <v>3</v>
      </c>
      <c r="E44" s="27">
        <v>1</v>
      </c>
      <c r="F44" s="21">
        <f t="shared" si="1"/>
        <v>4</v>
      </c>
      <c r="G44" s="22" t="s">
        <v>60</v>
      </c>
      <c r="H44" s="23"/>
      <c r="I44" s="23"/>
      <c r="J44" s="23"/>
      <c r="K44" s="5"/>
      <c r="AMJ44" s="5"/>
    </row>
    <row r="45" spans="1:1024" s="33" customFormat="1" x14ac:dyDescent="0.3">
      <c r="A45" s="32" t="s">
        <v>111</v>
      </c>
      <c r="B45" s="29" t="s">
        <v>112</v>
      </c>
      <c r="C45" s="29" t="s">
        <v>113</v>
      </c>
      <c r="D45" s="27" t="s">
        <v>3</v>
      </c>
      <c r="E45" s="27">
        <v>1</v>
      </c>
      <c r="F45" s="21">
        <f t="shared" si="1"/>
        <v>4</v>
      </c>
      <c r="G45" s="22" t="s">
        <v>60</v>
      </c>
      <c r="H45" s="23"/>
      <c r="I45" s="23"/>
      <c r="J45" s="23"/>
      <c r="K45" s="5"/>
      <c r="AMJ45" s="5"/>
    </row>
    <row r="46" spans="1:1024" s="33" customFormat="1" ht="13.95" customHeight="1" x14ac:dyDescent="0.3">
      <c r="A46" s="59" t="s">
        <v>114</v>
      </c>
      <c r="B46" s="59"/>
      <c r="C46" s="59"/>
      <c r="D46" s="59"/>
      <c r="E46" s="59"/>
      <c r="F46" s="59"/>
      <c r="G46" s="59"/>
      <c r="H46" s="59"/>
      <c r="I46" s="59"/>
      <c r="J46" s="59"/>
      <c r="K46" s="5"/>
      <c r="AMJ46" s="5"/>
    </row>
    <row r="47" spans="1:1024" s="34" customFormat="1" ht="66" x14ac:dyDescent="0.3">
      <c r="A47" s="30" t="s">
        <v>8</v>
      </c>
      <c r="B47" s="31" t="s">
        <v>0</v>
      </c>
      <c r="C47" s="30" t="s">
        <v>4</v>
      </c>
      <c r="D47" s="30" t="s">
        <v>1</v>
      </c>
      <c r="E47" s="30" t="s">
        <v>2</v>
      </c>
      <c r="F47" s="30" t="s">
        <v>2</v>
      </c>
      <c r="G47" s="14" t="s">
        <v>34</v>
      </c>
      <c r="H47" s="16" t="s">
        <v>35</v>
      </c>
      <c r="I47" s="16" t="s">
        <v>36</v>
      </c>
      <c r="J47" s="14" t="s">
        <v>37</v>
      </c>
      <c r="K47" s="17"/>
      <c r="AMJ47" s="17"/>
    </row>
    <row r="48" spans="1:1024" ht="26.4" x14ac:dyDescent="0.3">
      <c r="A48" s="32" t="s">
        <v>115</v>
      </c>
      <c r="B48" s="35" t="s">
        <v>116</v>
      </c>
      <c r="C48" s="36" t="s">
        <v>117</v>
      </c>
      <c r="D48" s="20" t="s">
        <v>3</v>
      </c>
      <c r="E48" s="20">
        <v>1</v>
      </c>
      <c r="F48" s="21">
        <f>E48*$C$10</f>
        <v>4</v>
      </c>
      <c r="G48" s="22" t="s">
        <v>40</v>
      </c>
      <c r="H48" s="23"/>
      <c r="I48" s="23"/>
      <c r="J48" s="23"/>
    </row>
    <row r="49" spans="1:1024" x14ac:dyDescent="0.3">
      <c r="A49" s="32" t="s">
        <v>118</v>
      </c>
      <c r="B49" s="35" t="s">
        <v>119</v>
      </c>
      <c r="C49" s="36" t="s">
        <v>120</v>
      </c>
      <c r="D49" s="20" t="s">
        <v>3</v>
      </c>
      <c r="E49" s="20">
        <v>1</v>
      </c>
      <c r="F49" s="21">
        <f>E49*$C$10</f>
        <v>4</v>
      </c>
      <c r="G49" s="22" t="s">
        <v>40</v>
      </c>
      <c r="H49" s="23"/>
      <c r="I49" s="23"/>
      <c r="J49" s="23"/>
    </row>
    <row r="50" spans="1:1024" ht="14.4" customHeight="1" x14ac:dyDescent="0.3">
      <c r="A50" s="62" t="s">
        <v>121</v>
      </c>
      <c r="B50" s="62"/>
      <c r="C50" s="62"/>
      <c r="D50" s="62"/>
      <c r="E50" s="62"/>
      <c r="F50" s="62"/>
      <c r="G50" s="62"/>
      <c r="H50" s="62"/>
      <c r="I50" s="62"/>
      <c r="J50" s="62"/>
    </row>
    <row r="51" spans="1:1024" ht="12.75" customHeight="1" x14ac:dyDescent="0.3">
      <c r="A51" s="63" t="s">
        <v>122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24" ht="13.2" customHeight="1" x14ac:dyDescent="0.3">
      <c r="A52" s="67" t="s">
        <v>31</v>
      </c>
      <c r="B52" s="67"/>
      <c r="C52" s="67"/>
      <c r="D52" s="67"/>
      <c r="E52" s="67"/>
      <c r="F52" s="67"/>
      <c r="G52" s="67"/>
      <c r="H52" s="67"/>
      <c r="I52" s="67"/>
      <c r="J52" s="67"/>
    </row>
    <row r="53" spans="1:1024" s="17" customFormat="1" ht="66" x14ac:dyDescent="0.3">
      <c r="A53" s="14" t="s">
        <v>8</v>
      </c>
      <c r="B53" s="15" t="s">
        <v>0</v>
      </c>
      <c r="C53" s="14" t="s">
        <v>4</v>
      </c>
      <c r="D53" s="14" t="s">
        <v>1</v>
      </c>
      <c r="E53" s="14" t="s">
        <v>32</v>
      </c>
      <c r="F53" s="14" t="s">
        <v>33</v>
      </c>
      <c r="G53" s="14" t="s">
        <v>34</v>
      </c>
      <c r="H53" s="16" t="s">
        <v>35</v>
      </c>
      <c r="I53" s="16" t="s">
        <v>36</v>
      </c>
      <c r="J53" s="14" t="s">
        <v>37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18"/>
      <c r="JC53" s="18"/>
      <c r="JD53" s="18"/>
      <c r="JE53" s="18"/>
      <c r="JF53" s="18"/>
      <c r="JG53" s="18"/>
      <c r="JH53" s="18"/>
      <c r="JI53" s="18"/>
      <c r="JJ53" s="18"/>
      <c r="JK53" s="18"/>
      <c r="JL53" s="18"/>
      <c r="JM53" s="18"/>
      <c r="JN53" s="18"/>
      <c r="JO53" s="18"/>
      <c r="JP53" s="18"/>
      <c r="JQ53" s="18"/>
      <c r="JR53" s="18"/>
      <c r="JS53" s="18"/>
      <c r="JT53" s="18"/>
      <c r="JU53" s="18"/>
      <c r="JV53" s="18"/>
      <c r="JW53" s="18"/>
      <c r="JX53" s="18"/>
      <c r="JY53" s="18"/>
      <c r="JZ53" s="18"/>
      <c r="KA53" s="18"/>
      <c r="KB53" s="18"/>
      <c r="KC53" s="18"/>
      <c r="KD53" s="18"/>
      <c r="KE53" s="18"/>
      <c r="KF53" s="18"/>
      <c r="KG53" s="18"/>
      <c r="KH53" s="18"/>
      <c r="KI53" s="18"/>
      <c r="KJ53" s="18"/>
      <c r="KK53" s="18"/>
      <c r="KL53" s="18"/>
      <c r="KM53" s="18"/>
      <c r="KN53" s="18"/>
      <c r="KO53" s="18"/>
      <c r="KP53" s="18"/>
      <c r="KQ53" s="18"/>
      <c r="KR53" s="18"/>
      <c r="KS53" s="18"/>
      <c r="KT53" s="18"/>
      <c r="KU53" s="18"/>
      <c r="KV53" s="18"/>
      <c r="KW53" s="18"/>
      <c r="KX53" s="18"/>
      <c r="KY53" s="18"/>
      <c r="KZ53" s="18"/>
      <c r="LA53" s="18"/>
      <c r="LB53" s="18"/>
      <c r="LC53" s="18"/>
      <c r="LD53" s="18"/>
      <c r="LE53" s="18"/>
      <c r="LF53" s="18"/>
      <c r="LG53" s="18"/>
      <c r="LH53" s="18"/>
      <c r="LI53" s="18"/>
      <c r="LJ53" s="18"/>
      <c r="LK53" s="18"/>
      <c r="LL53" s="18"/>
      <c r="LM53" s="18"/>
      <c r="LN53" s="18"/>
      <c r="LO53" s="18"/>
      <c r="LP53" s="18"/>
      <c r="LQ53" s="18"/>
      <c r="LR53" s="18"/>
      <c r="LS53" s="18"/>
      <c r="LT53" s="18"/>
      <c r="LU53" s="18"/>
      <c r="LV53" s="18"/>
      <c r="LW53" s="18"/>
      <c r="LX53" s="18"/>
      <c r="LY53" s="18"/>
      <c r="LZ53" s="18"/>
      <c r="MA53" s="18"/>
      <c r="MB53" s="18"/>
      <c r="MC53" s="18"/>
      <c r="MD53" s="18"/>
      <c r="ME53" s="18"/>
      <c r="MF53" s="18"/>
      <c r="MG53" s="18"/>
      <c r="MH53" s="18"/>
      <c r="MI53" s="18"/>
      <c r="MJ53" s="18"/>
      <c r="MK53" s="18"/>
      <c r="ML53" s="18"/>
      <c r="MM53" s="18"/>
      <c r="MN53" s="18"/>
      <c r="MO53" s="18"/>
      <c r="MP53" s="18"/>
      <c r="MQ53" s="18"/>
      <c r="MR53" s="18"/>
      <c r="MS53" s="18"/>
      <c r="MT53" s="18"/>
      <c r="MU53" s="18"/>
      <c r="MV53" s="18"/>
      <c r="MW53" s="18"/>
      <c r="MX53" s="18"/>
      <c r="MY53" s="18"/>
      <c r="MZ53" s="18"/>
      <c r="NA53" s="18"/>
      <c r="NB53" s="18"/>
      <c r="NC53" s="18"/>
      <c r="ND53" s="18"/>
      <c r="NE53" s="18"/>
      <c r="NF53" s="18"/>
      <c r="NG53" s="18"/>
      <c r="NH53" s="18"/>
      <c r="NI53" s="18"/>
      <c r="NJ53" s="18"/>
      <c r="NK53" s="18"/>
      <c r="NL53" s="18"/>
      <c r="NM53" s="18"/>
      <c r="NN53" s="18"/>
      <c r="NO53" s="18"/>
      <c r="NP53" s="18"/>
      <c r="NQ53" s="18"/>
      <c r="NR53" s="18"/>
      <c r="NS53" s="18"/>
      <c r="NT53" s="18"/>
      <c r="NU53" s="18"/>
      <c r="NV53" s="18"/>
      <c r="NW53" s="18"/>
      <c r="NX53" s="18"/>
      <c r="NY53" s="18"/>
      <c r="NZ53" s="18"/>
      <c r="OA53" s="18"/>
      <c r="OB53" s="18"/>
      <c r="OC53" s="18"/>
      <c r="OD53" s="18"/>
      <c r="OE53" s="18"/>
      <c r="OF53" s="18"/>
      <c r="OG53" s="18"/>
      <c r="OH53" s="18"/>
      <c r="OI53" s="18"/>
      <c r="OJ53" s="18"/>
      <c r="OK53" s="18"/>
      <c r="OL53" s="18"/>
      <c r="OM53" s="18"/>
      <c r="ON53" s="18"/>
      <c r="OO53" s="18"/>
      <c r="OP53" s="18"/>
      <c r="OQ53" s="18"/>
      <c r="OR53" s="18"/>
      <c r="OS53" s="18"/>
      <c r="OT53" s="18"/>
      <c r="OU53" s="18"/>
      <c r="OV53" s="18"/>
      <c r="OW53" s="18"/>
      <c r="OX53" s="18"/>
      <c r="OY53" s="18"/>
      <c r="OZ53" s="18"/>
      <c r="PA53" s="18"/>
      <c r="PB53" s="18"/>
      <c r="PC53" s="18"/>
      <c r="PD53" s="18"/>
      <c r="PE53" s="18"/>
      <c r="PF53" s="18"/>
      <c r="PG53" s="18"/>
      <c r="PH53" s="18"/>
      <c r="PI53" s="18"/>
      <c r="PJ53" s="18"/>
      <c r="PK53" s="18"/>
      <c r="PL53" s="18"/>
      <c r="PM53" s="18"/>
      <c r="PN53" s="18"/>
      <c r="PO53" s="18"/>
      <c r="PP53" s="18"/>
      <c r="PQ53" s="18"/>
      <c r="PR53" s="18"/>
      <c r="PS53" s="18"/>
      <c r="PT53" s="18"/>
      <c r="PU53" s="18"/>
      <c r="PV53" s="18"/>
      <c r="PW53" s="18"/>
      <c r="PX53" s="18"/>
      <c r="PY53" s="18"/>
      <c r="PZ53" s="18"/>
      <c r="QA53" s="18"/>
      <c r="QB53" s="18"/>
      <c r="QC53" s="18"/>
      <c r="QD53" s="18"/>
      <c r="QE53" s="18"/>
      <c r="QF53" s="18"/>
      <c r="QG53" s="18"/>
      <c r="QH53" s="18"/>
      <c r="QI53" s="18"/>
      <c r="QJ53" s="18"/>
      <c r="QK53" s="18"/>
      <c r="QL53" s="18"/>
      <c r="QM53" s="18"/>
      <c r="QN53" s="18"/>
      <c r="QO53" s="18"/>
      <c r="QP53" s="18"/>
      <c r="QQ53" s="18"/>
      <c r="QR53" s="18"/>
      <c r="QS53" s="18"/>
      <c r="QT53" s="18"/>
      <c r="QU53" s="18"/>
      <c r="QV53" s="18"/>
      <c r="QW53" s="18"/>
      <c r="QX53" s="18"/>
      <c r="QY53" s="18"/>
      <c r="QZ53" s="18"/>
      <c r="RA53" s="18"/>
      <c r="RB53" s="18"/>
      <c r="RC53" s="18"/>
      <c r="RD53" s="18"/>
      <c r="RE53" s="18"/>
      <c r="RF53" s="18"/>
      <c r="RG53" s="18"/>
      <c r="RH53" s="18"/>
      <c r="RI53" s="18"/>
      <c r="RJ53" s="18"/>
      <c r="RK53" s="18"/>
      <c r="RL53" s="18"/>
      <c r="RM53" s="18"/>
      <c r="RN53" s="18"/>
      <c r="RO53" s="18"/>
      <c r="RP53" s="18"/>
      <c r="RQ53" s="18"/>
      <c r="RR53" s="18"/>
      <c r="RS53" s="18"/>
      <c r="RT53" s="18"/>
      <c r="RU53" s="18"/>
      <c r="RV53" s="18"/>
      <c r="RW53" s="18"/>
      <c r="RX53" s="18"/>
      <c r="RY53" s="18"/>
      <c r="RZ53" s="18"/>
      <c r="SA53" s="18"/>
      <c r="SB53" s="18"/>
      <c r="SC53" s="18"/>
      <c r="SD53" s="18"/>
      <c r="SE53" s="18"/>
      <c r="SF53" s="18"/>
      <c r="SG53" s="18"/>
      <c r="SH53" s="18"/>
      <c r="SI53" s="18"/>
      <c r="SJ53" s="18"/>
      <c r="SK53" s="18"/>
      <c r="SL53" s="18"/>
      <c r="SM53" s="18"/>
      <c r="SN53" s="18"/>
      <c r="SO53" s="18"/>
      <c r="SP53" s="18"/>
      <c r="SQ53" s="18"/>
      <c r="SR53" s="18"/>
      <c r="SS53" s="18"/>
      <c r="ST53" s="18"/>
      <c r="SU53" s="18"/>
      <c r="SV53" s="18"/>
      <c r="SW53" s="18"/>
      <c r="SX53" s="18"/>
      <c r="SY53" s="18"/>
      <c r="SZ53" s="18"/>
      <c r="TA53" s="18"/>
      <c r="TB53" s="18"/>
      <c r="TC53" s="18"/>
      <c r="TD53" s="18"/>
      <c r="TE53" s="18"/>
      <c r="TF53" s="18"/>
      <c r="TG53" s="18"/>
      <c r="TH53" s="18"/>
      <c r="TI53" s="18"/>
      <c r="TJ53" s="18"/>
      <c r="TK53" s="18"/>
      <c r="TL53" s="18"/>
      <c r="TM53" s="18"/>
      <c r="TN53" s="18"/>
      <c r="TO53" s="18"/>
      <c r="TP53" s="18"/>
      <c r="TQ53" s="18"/>
      <c r="TR53" s="18"/>
      <c r="TS53" s="18"/>
      <c r="TT53" s="18"/>
      <c r="TU53" s="18"/>
      <c r="TV53" s="18"/>
      <c r="TW53" s="18"/>
      <c r="TX53" s="18"/>
      <c r="TY53" s="18"/>
      <c r="TZ53" s="18"/>
      <c r="UA53" s="18"/>
      <c r="UB53" s="18"/>
      <c r="UC53" s="18"/>
      <c r="UD53" s="18"/>
      <c r="UE53" s="18"/>
      <c r="UF53" s="18"/>
      <c r="UG53" s="18"/>
      <c r="UH53" s="18"/>
      <c r="UI53" s="18"/>
      <c r="UJ53" s="18"/>
      <c r="UK53" s="18"/>
      <c r="UL53" s="18"/>
      <c r="UM53" s="18"/>
      <c r="UN53" s="18"/>
      <c r="UO53" s="18"/>
      <c r="UP53" s="18"/>
      <c r="UQ53" s="18"/>
      <c r="UR53" s="18"/>
      <c r="US53" s="18"/>
      <c r="UT53" s="18"/>
      <c r="UU53" s="18"/>
      <c r="UV53" s="18"/>
      <c r="UW53" s="18"/>
      <c r="UX53" s="18"/>
      <c r="UY53" s="18"/>
      <c r="UZ53" s="18"/>
      <c r="VA53" s="18"/>
      <c r="VB53" s="18"/>
      <c r="VC53" s="18"/>
      <c r="VD53" s="18"/>
      <c r="VE53" s="18"/>
      <c r="VF53" s="18"/>
      <c r="VG53" s="18"/>
      <c r="VH53" s="18"/>
      <c r="VI53" s="18"/>
      <c r="VJ53" s="18"/>
      <c r="VK53" s="18"/>
      <c r="VL53" s="18"/>
      <c r="VM53" s="18"/>
      <c r="VN53" s="18"/>
      <c r="VO53" s="18"/>
      <c r="VP53" s="18"/>
      <c r="VQ53" s="18"/>
      <c r="VR53" s="18"/>
      <c r="VS53" s="18"/>
      <c r="VT53" s="18"/>
      <c r="VU53" s="18"/>
      <c r="VV53" s="18"/>
      <c r="VW53" s="18"/>
      <c r="VX53" s="18"/>
      <c r="VY53" s="18"/>
      <c r="VZ53" s="18"/>
      <c r="WA53" s="18"/>
      <c r="WB53" s="18"/>
      <c r="WC53" s="18"/>
      <c r="WD53" s="18"/>
      <c r="WE53" s="18"/>
      <c r="WF53" s="18"/>
      <c r="WG53" s="18"/>
      <c r="WH53" s="18"/>
      <c r="WI53" s="18"/>
      <c r="WJ53" s="18"/>
      <c r="WK53" s="18"/>
      <c r="WL53" s="18"/>
      <c r="WM53" s="18"/>
      <c r="WN53" s="18"/>
      <c r="WO53" s="18"/>
      <c r="WP53" s="18"/>
      <c r="WQ53" s="18"/>
      <c r="WR53" s="18"/>
      <c r="WS53" s="18"/>
      <c r="WT53" s="18"/>
      <c r="WU53" s="18"/>
      <c r="WV53" s="18"/>
      <c r="WW53" s="18"/>
      <c r="WX53" s="18"/>
      <c r="WY53" s="18"/>
      <c r="WZ53" s="18"/>
      <c r="XA53" s="18"/>
      <c r="XB53" s="18"/>
      <c r="XC53" s="18"/>
      <c r="XD53" s="18"/>
      <c r="XE53" s="18"/>
      <c r="XF53" s="18"/>
      <c r="XG53" s="18"/>
      <c r="XH53" s="18"/>
      <c r="XI53" s="18"/>
      <c r="XJ53" s="18"/>
      <c r="XK53" s="18"/>
      <c r="XL53" s="18"/>
      <c r="XM53" s="18"/>
      <c r="XN53" s="18"/>
      <c r="XO53" s="18"/>
      <c r="XP53" s="18"/>
      <c r="XQ53" s="18"/>
      <c r="XR53" s="18"/>
      <c r="XS53" s="18"/>
      <c r="XT53" s="18"/>
      <c r="XU53" s="18"/>
      <c r="XV53" s="18"/>
      <c r="XW53" s="18"/>
      <c r="XX53" s="18"/>
      <c r="XY53" s="18"/>
      <c r="XZ53" s="18"/>
      <c r="YA53" s="18"/>
      <c r="YB53" s="18"/>
      <c r="YC53" s="18"/>
      <c r="YD53" s="18"/>
      <c r="YE53" s="18"/>
      <c r="YF53" s="18"/>
      <c r="YG53" s="18"/>
      <c r="YH53" s="18"/>
      <c r="YI53" s="18"/>
      <c r="YJ53" s="18"/>
      <c r="YK53" s="18"/>
      <c r="YL53" s="18"/>
      <c r="YM53" s="18"/>
      <c r="YN53" s="18"/>
      <c r="YO53" s="18"/>
      <c r="YP53" s="18"/>
      <c r="YQ53" s="18"/>
      <c r="YR53" s="18"/>
      <c r="YS53" s="18"/>
      <c r="YT53" s="18"/>
      <c r="YU53" s="18"/>
      <c r="YV53" s="18"/>
      <c r="YW53" s="18"/>
      <c r="YX53" s="18"/>
      <c r="YY53" s="18"/>
      <c r="YZ53" s="18"/>
      <c r="ZA53" s="18"/>
      <c r="ZB53" s="18"/>
      <c r="ZC53" s="18"/>
      <c r="ZD53" s="18"/>
      <c r="ZE53" s="18"/>
      <c r="ZF53" s="18"/>
      <c r="ZG53" s="18"/>
      <c r="ZH53" s="18"/>
      <c r="ZI53" s="18"/>
      <c r="ZJ53" s="18"/>
      <c r="ZK53" s="18"/>
      <c r="ZL53" s="18"/>
      <c r="ZM53" s="18"/>
      <c r="ZN53" s="18"/>
      <c r="ZO53" s="18"/>
      <c r="ZP53" s="18"/>
      <c r="ZQ53" s="18"/>
      <c r="ZR53" s="18"/>
      <c r="ZS53" s="18"/>
      <c r="ZT53" s="18"/>
      <c r="ZU53" s="18"/>
      <c r="ZV53" s="18"/>
      <c r="ZW53" s="18"/>
      <c r="ZX53" s="18"/>
      <c r="ZY53" s="18"/>
      <c r="ZZ53" s="18"/>
      <c r="AAA53" s="18"/>
      <c r="AAB53" s="18"/>
      <c r="AAC53" s="18"/>
      <c r="AAD53" s="18"/>
      <c r="AAE53" s="18"/>
      <c r="AAF53" s="18"/>
      <c r="AAG53" s="18"/>
      <c r="AAH53" s="18"/>
      <c r="AAI53" s="18"/>
      <c r="AAJ53" s="18"/>
      <c r="AAK53" s="18"/>
      <c r="AAL53" s="18"/>
      <c r="AAM53" s="18"/>
      <c r="AAN53" s="18"/>
      <c r="AAO53" s="18"/>
      <c r="AAP53" s="18"/>
      <c r="AAQ53" s="18"/>
      <c r="AAR53" s="18"/>
      <c r="AAS53" s="18"/>
      <c r="AAT53" s="18"/>
      <c r="AAU53" s="18"/>
      <c r="AAV53" s="18"/>
      <c r="AAW53" s="18"/>
      <c r="AAX53" s="18"/>
      <c r="AAY53" s="18"/>
      <c r="AAZ53" s="18"/>
      <c r="ABA53" s="18"/>
      <c r="ABB53" s="18"/>
      <c r="ABC53" s="18"/>
      <c r="ABD53" s="18"/>
      <c r="ABE53" s="18"/>
      <c r="ABF53" s="18"/>
      <c r="ABG53" s="18"/>
      <c r="ABH53" s="18"/>
      <c r="ABI53" s="18"/>
      <c r="ABJ53" s="18"/>
      <c r="ABK53" s="18"/>
      <c r="ABL53" s="18"/>
      <c r="ABM53" s="18"/>
      <c r="ABN53" s="18"/>
      <c r="ABO53" s="18"/>
      <c r="ABP53" s="18"/>
      <c r="ABQ53" s="18"/>
      <c r="ABR53" s="18"/>
      <c r="ABS53" s="18"/>
      <c r="ABT53" s="18"/>
      <c r="ABU53" s="18"/>
      <c r="ABV53" s="18"/>
      <c r="ABW53" s="18"/>
      <c r="ABX53" s="18"/>
      <c r="ABY53" s="18"/>
      <c r="ABZ53" s="18"/>
      <c r="ACA53" s="18"/>
      <c r="ACB53" s="18"/>
      <c r="ACC53" s="18"/>
      <c r="ACD53" s="18"/>
      <c r="ACE53" s="18"/>
      <c r="ACF53" s="18"/>
      <c r="ACG53" s="18"/>
      <c r="ACH53" s="18"/>
      <c r="ACI53" s="18"/>
      <c r="ACJ53" s="18"/>
      <c r="ACK53" s="18"/>
      <c r="ACL53" s="18"/>
      <c r="ACM53" s="18"/>
      <c r="ACN53" s="18"/>
      <c r="ACO53" s="18"/>
      <c r="ACP53" s="18"/>
      <c r="ACQ53" s="18"/>
      <c r="ACR53" s="18"/>
      <c r="ACS53" s="18"/>
      <c r="ACT53" s="18"/>
      <c r="ACU53" s="18"/>
      <c r="ACV53" s="18"/>
      <c r="ACW53" s="18"/>
      <c r="ACX53" s="18"/>
      <c r="ACY53" s="18"/>
      <c r="ACZ53" s="18"/>
      <c r="ADA53" s="18"/>
      <c r="ADB53" s="18"/>
      <c r="ADC53" s="18"/>
      <c r="ADD53" s="18"/>
      <c r="ADE53" s="18"/>
      <c r="ADF53" s="18"/>
      <c r="ADG53" s="18"/>
      <c r="ADH53" s="18"/>
      <c r="ADI53" s="18"/>
      <c r="ADJ53" s="18"/>
      <c r="ADK53" s="18"/>
      <c r="ADL53" s="18"/>
      <c r="ADM53" s="18"/>
      <c r="ADN53" s="18"/>
      <c r="ADO53" s="18"/>
      <c r="ADP53" s="18"/>
      <c r="ADQ53" s="18"/>
      <c r="ADR53" s="18"/>
      <c r="ADS53" s="18"/>
      <c r="ADT53" s="18"/>
      <c r="ADU53" s="18"/>
      <c r="ADV53" s="18"/>
      <c r="ADW53" s="18"/>
      <c r="ADX53" s="18"/>
      <c r="ADY53" s="18"/>
      <c r="ADZ53" s="18"/>
      <c r="AEA53" s="18"/>
      <c r="AEB53" s="18"/>
      <c r="AEC53" s="18"/>
      <c r="AED53" s="18"/>
      <c r="AEE53" s="18"/>
      <c r="AEF53" s="18"/>
      <c r="AEG53" s="18"/>
      <c r="AEH53" s="18"/>
      <c r="AEI53" s="18"/>
      <c r="AEJ53" s="18"/>
      <c r="AEK53" s="18"/>
      <c r="AEL53" s="18"/>
      <c r="AEM53" s="18"/>
      <c r="AEN53" s="18"/>
      <c r="AEO53" s="18"/>
      <c r="AEP53" s="18"/>
      <c r="AEQ53" s="18"/>
      <c r="AER53" s="18"/>
      <c r="AES53" s="18"/>
      <c r="AET53" s="18"/>
      <c r="AEU53" s="18"/>
      <c r="AEV53" s="18"/>
      <c r="AEW53" s="18"/>
      <c r="AEX53" s="18"/>
      <c r="AEY53" s="18"/>
      <c r="AEZ53" s="18"/>
      <c r="AFA53" s="18"/>
      <c r="AFB53" s="18"/>
      <c r="AFC53" s="18"/>
      <c r="AFD53" s="18"/>
      <c r="AFE53" s="18"/>
      <c r="AFF53" s="18"/>
      <c r="AFG53" s="18"/>
      <c r="AFH53" s="18"/>
      <c r="AFI53" s="18"/>
      <c r="AFJ53" s="18"/>
      <c r="AFK53" s="18"/>
      <c r="AFL53" s="18"/>
      <c r="AFM53" s="18"/>
      <c r="AFN53" s="18"/>
      <c r="AFO53" s="18"/>
      <c r="AFP53" s="18"/>
      <c r="AFQ53" s="18"/>
      <c r="AFR53" s="18"/>
      <c r="AFS53" s="18"/>
      <c r="AFT53" s="18"/>
      <c r="AFU53" s="18"/>
      <c r="AFV53" s="18"/>
      <c r="AFW53" s="18"/>
      <c r="AFX53" s="18"/>
      <c r="AFY53" s="18"/>
      <c r="AFZ53" s="18"/>
      <c r="AGA53" s="18"/>
      <c r="AGB53" s="18"/>
      <c r="AGC53" s="18"/>
      <c r="AGD53" s="18"/>
      <c r="AGE53" s="18"/>
      <c r="AGF53" s="18"/>
      <c r="AGG53" s="18"/>
      <c r="AGH53" s="18"/>
      <c r="AGI53" s="18"/>
      <c r="AGJ53" s="18"/>
      <c r="AGK53" s="18"/>
      <c r="AGL53" s="18"/>
      <c r="AGM53" s="18"/>
      <c r="AGN53" s="18"/>
      <c r="AGO53" s="18"/>
      <c r="AGP53" s="18"/>
      <c r="AGQ53" s="18"/>
      <c r="AGR53" s="18"/>
      <c r="AGS53" s="18"/>
      <c r="AGT53" s="18"/>
      <c r="AGU53" s="18"/>
      <c r="AGV53" s="18"/>
      <c r="AGW53" s="18"/>
      <c r="AGX53" s="18"/>
      <c r="AGY53" s="18"/>
      <c r="AGZ53" s="18"/>
      <c r="AHA53" s="18"/>
      <c r="AHB53" s="18"/>
      <c r="AHC53" s="18"/>
      <c r="AHD53" s="18"/>
      <c r="AHE53" s="18"/>
      <c r="AHF53" s="18"/>
      <c r="AHG53" s="18"/>
      <c r="AHH53" s="18"/>
      <c r="AHI53" s="18"/>
      <c r="AHJ53" s="18"/>
      <c r="AHK53" s="18"/>
      <c r="AHL53" s="18"/>
      <c r="AHM53" s="18"/>
      <c r="AHN53" s="18"/>
      <c r="AHO53" s="18"/>
      <c r="AHP53" s="18"/>
      <c r="AHQ53" s="18"/>
      <c r="AHR53" s="18"/>
      <c r="AHS53" s="18"/>
      <c r="AHT53" s="18"/>
      <c r="AHU53" s="18"/>
      <c r="AHV53" s="18"/>
      <c r="AHW53" s="18"/>
      <c r="AHX53" s="18"/>
      <c r="AHY53" s="18"/>
      <c r="AHZ53" s="18"/>
      <c r="AIA53" s="18"/>
      <c r="AIB53" s="18"/>
      <c r="AIC53" s="18"/>
      <c r="AID53" s="18"/>
      <c r="AIE53" s="18"/>
      <c r="AIF53" s="18"/>
      <c r="AIG53" s="18"/>
      <c r="AIH53" s="18"/>
      <c r="AII53" s="18"/>
      <c r="AIJ53" s="18"/>
      <c r="AIK53" s="18"/>
      <c r="AIL53" s="18"/>
      <c r="AIM53" s="18"/>
      <c r="AIN53" s="18"/>
      <c r="AIO53" s="18"/>
      <c r="AIP53" s="18"/>
      <c r="AIQ53" s="18"/>
      <c r="AIR53" s="18"/>
      <c r="AIS53" s="18"/>
      <c r="AIT53" s="18"/>
      <c r="AIU53" s="18"/>
      <c r="AIV53" s="18"/>
      <c r="AIW53" s="18"/>
      <c r="AIX53" s="18"/>
      <c r="AIY53" s="18"/>
      <c r="AIZ53" s="18"/>
      <c r="AJA53" s="18"/>
      <c r="AJB53" s="18"/>
      <c r="AJC53" s="18"/>
      <c r="AJD53" s="18"/>
      <c r="AJE53" s="18"/>
      <c r="AJF53" s="18"/>
      <c r="AJG53" s="18"/>
      <c r="AJH53" s="18"/>
      <c r="AJI53" s="18"/>
      <c r="AJJ53" s="18"/>
      <c r="AJK53" s="18"/>
      <c r="AJL53" s="18"/>
      <c r="AJM53" s="18"/>
      <c r="AJN53" s="18"/>
      <c r="AJO53" s="18"/>
      <c r="AJP53" s="18"/>
      <c r="AJQ53" s="18"/>
      <c r="AJR53" s="18"/>
      <c r="AJS53" s="18"/>
      <c r="AJT53" s="18"/>
      <c r="AJU53" s="18"/>
      <c r="AJV53" s="18"/>
      <c r="AJW53" s="18"/>
      <c r="AJX53" s="18"/>
      <c r="AJY53" s="18"/>
      <c r="AJZ53" s="18"/>
      <c r="AKA53" s="18"/>
      <c r="AKB53" s="18"/>
      <c r="AKC53" s="18"/>
      <c r="AKD53" s="18"/>
      <c r="AKE53" s="18"/>
      <c r="AKF53" s="18"/>
      <c r="AKG53" s="18"/>
      <c r="AKH53" s="18"/>
      <c r="AKI53" s="18"/>
      <c r="AKJ53" s="18"/>
      <c r="AKK53" s="18"/>
      <c r="AKL53" s="18"/>
      <c r="AKM53" s="18"/>
      <c r="AKN53" s="18"/>
      <c r="AKO53" s="18"/>
      <c r="AKP53" s="18"/>
      <c r="AKQ53" s="18"/>
      <c r="AKR53" s="18"/>
      <c r="AKS53" s="18"/>
      <c r="AKT53" s="18"/>
      <c r="AKU53" s="18"/>
      <c r="AKV53" s="18"/>
      <c r="AKW53" s="18"/>
      <c r="AKX53" s="18"/>
      <c r="AKY53" s="18"/>
      <c r="AKZ53" s="18"/>
      <c r="ALA53" s="18"/>
      <c r="ALB53" s="18"/>
      <c r="ALC53" s="18"/>
      <c r="ALD53" s="18"/>
      <c r="ALE53" s="18"/>
      <c r="ALF53" s="18"/>
      <c r="ALG53" s="18"/>
      <c r="ALH53" s="18"/>
      <c r="ALI53" s="18"/>
      <c r="ALJ53" s="18"/>
      <c r="ALK53" s="18"/>
      <c r="ALL53" s="18"/>
      <c r="ALM53" s="18"/>
      <c r="ALN53" s="18"/>
      <c r="ALO53" s="18"/>
      <c r="ALP53" s="18"/>
      <c r="ALQ53" s="18"/>
      <c r="ALR53" s="18"/>
      <c r="ALS53" s="18"/>
      <c r="ALT53" s="18"/>
      <c r="ALU53" s="18"/>
      <c r="ALV53" s="18"/>
      <c r="ALW53" s="18"/>
      <c r="ALX53" s="18"/>
      <c r="ALY53" s="18"/>
      <c r="ALZ53" s="18"/>
      <c r="AMA53" s="18"/>
      <c r="AMB53" s="18"/>
      <c r="AMC53" s="18"/>
      <c r="AMD53" s="18"/>
      <c r="AME53" s="18"/>
      <c r="AMF53" s="18"/>
      <c r="AMG53" s="18"/>
      <c r="AMH53" s="18"/>
      <c r="AMI53" s="18"/>
    </row>
    <row r="54" spans="1:1024" ht="66" x14ac:dyDescent="0.3">
      <c r="A54" s="32" t="s">
        <v>123</v>
      </c>
      <c r="B54" s="6" t="s">
        <v>25</v>
      </c>
      <c r="C54" s="6" t="s">
        <v>56</v>
      </c>
      <c r="D54" s="37" t="s">
        <v>3</v>
      </c>
      <c r="E54" s="37">
        <v>1</v>
      </c>
      <c r="F54" s="21">
        <f t="shared" ref="F54:F59" si="2">E54*$C$10</f>
        <v>4</v>
      </c>
      <c r="G54" s="22" t="s">
        <v>40</v>
      </c>
      <c r="H54" s="23"/>
      <c r="I54" s="23" t="s">
        <v>41</v>
      </c>
      <c r="J54" s="23"/>
    </row>
    <row r="55" spans="1:1024" x14ac:dyDescent="0.3">
      <c r="A55" s="32" t="s">
        <v>124</v>
      </c>
      <c r="B55" s="6" t="s">
        <v>65</v>
      </c>
      <c r="C55" s="38" t="s">
        <v>66</v>
      </c>
      <c r="D55" s="37" t="s">
        <v>3</v>
      </c>
      <c r="E55" s="37">
        <v>1</v>
      </c>
      <c r="F55" s="21">
        <f t="shared" si="2"/>
        <v>4</v>
      </c>
      <c r="G55" s="22" t="s">
        <v>60</v>
      </c>
      <c r="H55" s="23"/>
      <c r="I55" s="23" t="s">
        <v>41</v>
      </c>
      <c r="J55" s="23"/>
    </row>
    <row r="56" spans="1:1024" ht="92.4" x14ac:dyDescent="0.3">
      <c r="A56" s="32" t="s">
        <v>125</v>
      </c>
      <c r="B56" s="6" t="s">
        <v>58</v>
      </c>
      <c r="C56" s="38" t="s">
        <v>126</v>
      </c>
      <c r="D56" s="37" t="s">
        <v>3</v>
      </c>
      <c r="E56" s="37">
        <v>1</v>
      </c>
      <c r="F56" s="21">
        <f t="shared" si="2"/>
        <v>4</v>
      </c>
      <c r="G56" s="22" t="s">
        <v>60</v>
      </c>
      <c r="H56" s="23"/>
      <c r="I56" s="23" t="s">
        <v>41</v>
      </c>
      <c r="J56" s="23"/>
    </row>
    <row r="57" spans="1:1024" s="28" customFormat="1" ht="66" x14ac:dyDescent="0.3">
      <c r="A57" s="32" t="s">
        <v>127</v>
      </c>
      <c r="B57" s="6" t="s">
        <v>68</v>
      </c>
      <c r="C57" s="38" t="s">
        <v>69</v>
      </c>
      <c r="D57" s="37" t="s">
        <v>3</v>
      </c>
      <c r="E57" s="37">
        <v>1</v>
      </c>
      <c r="F57" s="21">
        <f t="shared" si="2"/>
        <v>4</v>
      </c>
      <c r="G57" s="22" t="s">
        <v>40</v>
      </c>
      <c r="H57" s="23"/>
      <c r="I57" s="23" t="s">
        <v>41</v>
      </c>
      <c r="J57" s="23"/>
      <c r="K57" s="5"/>
      <c r="AMJ57" s="5"/>
    </row>
    <row r="58" spans="1:1024" ht="52.8" x14ac:dyDescent="0.3">
      <c r="A58" s="32" t="s">
        <v>128</v>
      </c>
      <c r="B58" s="6" t="s">
        <v>71</v>
      </c>
      <c r="C58" s="6" t="s">
        <v>72</v>
      </c>
      <c r="D58" s="20" t="s">
        <v>3</v>
      </c>
      <c r="E58" s="20">
        <v>1</v>
      </c>
      <c r="F58" s="21">
        <f t="shared" si="2"/>
        <v>4</v>
      </c>
      <c r="G58" s="22" t="s">
        <v>73</v>
      </c>
      <c r="H58" s="23"/>
      <c r="I58" s="23" t="s">
        <v>41</v>
      </c>
      <c r="J58" s="23"/>
    </row>
    <row r="59" spans="1:1024" ht="39.6" x14ac:dyDescent="0.3">
      <c r="A59" s="32" t="s">
        <v>129</v>
      </c>
      <c r="B59" s="6" t="s">
        <v>75</v>
      </c>
      <c r="C59" s="29" t="s">
        <v>76</v>
      </c>
      <c r="D59" s="20" t="s">
        <v>3</v>
      </c>
      <c r="E59" s="20">
        <v>1</v>
      </c>
      <c r="F59" s="21">
        <f t="shared" si="2"/>
        <v>4</v>
      </c>
      <c r="G59" s="20" t="s">
        <v>77</v>
      </c>
      <c r="H59" s="23"/>
      <c r="I59" s="23" t="s">
        <v>41</v>
      </c>
      <c r="J59" s="23"/>
    </row>
    <row r="60" spans="1:1024" x14ac:dyDescent="0.3">
      <c r="A60" s="64" t="s">
        <v>78</v>
      </c>
      <c r="B60" s="65"/>
      <c r="C60" s="65"/>
      <c r="D60" s="65"/>
      <c r="E60" s="65"/>
      <c r="F60" s="65"/>
      <c r="G60" s="65"/>
      <c r="H60" s="65"/>
      <c r="I60" s="65"/>
      <c r="J60" s="66"/>
    </row>
    <row r="61" spans="1:1024" ht="66" x14ac:dyDescent="0.3">
      <c r="A61" s="30" t="s">
        <v>8</v>
      </c>
      <c r="B61" s="31" t="s">
        <v>0</v>
      </c>
      <c r="C61" s="30" t="s">
        <v>4</v>
      </c>
      <c r="D61" s="30" t="s">
        <v>1</v>
      </c>
      <c r="E61" s="30" t="s">
        <v>2</v>
      </c>
      <c r="F61" s="30" t="s">
        <v>2</v>
      </c>
      <c r="G61" s="14" t="s">
        <v>34</v>
      </c>
      <c r="H61" s="16" t="s">
        <v>35</v>
      </c>
      <c r="I61" s="16" t="s">
        <v>36</v>
      </c>
      <c r="J61" s="14" t="s">
        <v>37</v>
      </c>
    </row>
    <row r="62" spans="1:1024" x14ac:dyDescent="0.3">
      <c r="A62" s="32" t="s">
        <v>130</v>
      </c>
      <c r="B62" s="29" t="s">
        <v>80</v>
      </c>
      <c r="C62" s="29" t="s">
        <v>81</v>
      </c>
      <c r="D62" s="27" t="s">
        <v>3</v>
      </c>
      <c r="E62" s="27">
        <v>1</v>
      </c>
      <c r="F62" s="21">
        <f>E62*$C$10</f>
        <v>4</v>
      </c>
      <c r="G62" s="22" t="s">
        <v>40</v>
      </c>
      <c r="H62" s="23"/>
      <c r="I62" s="23" t="s">
        <v>41</v>
      </c>
      <c r="J62" s="23"/>
    </row>
    <row r="63" spans="1:1024" x14ac:dyDescent="0.3">
      <c r="A63" s="32" t="s">
        <v>131</v>
      </c>
      <c r="B63" s="29" t="s">
        <v>83</v>
      </c>
      <c r="C63" s="29" t="s">
        <v>84</v>
      </c>
      <c r="D63" s="27" t="s">
        <v>3</v>
      </c>
      <c r="E63" s="27">
        <v>1</v>
      </c>
      <c r="F63" s="21">
        <f>E63*$C$10</f>
        <v>4</v>
      </c>
      <c r="G63" s="22" t="s">
        <v>40</v>
      </c>
      <c r="H63" s="23"/>
      <c r="I63" s="23" t="s">
        <v>41</v>
      </c>
      <c r="J63" s="23"/>
    </row>
    <row r="64" spans="1:1024" x14ac:dyDescent="0.3">
      <c r="A64" s="32" t="s">
        <v>132</v>
      </c>
      <c r="B64" s="29" t="s">
        <v>86</v>
      </c>
      <c r="C64" s="29" t="s">
        <v>87</v>
      </c>
      <c r="D64" s="27" t="s">
        <v>3</v>
      </c>
      <c r="E64" s="27">
        <v>1</v>
      </c>
      <c r="F64" s="21">
        <f>E64*$C$10</f>
        <v>4</v>
      </c>
      <c r="G64" s="22" t="s">
        <v>40</v>
      </c>
      <c r="H64" s="23"/>
      <c r="I64" s="23" t="s">
        <v>41</v>
      </c>
      <c r="J64" s="23"/>
    </row>
    <row r="65" spans="1:1023" x14ac:dyDescent="0.3">
      <c r="A65" s="32" t="s">
        <v>133</v>
      </c>
      <c r="B65" s="29" t="s">
        <v>89</v>
      </c>
      <c r="C65" s="29" t="s">
        <v>90</v>
      </c>
      <c r="D65" s="27" t="s">
        <v>3</v>
      </c>
      <c r="E65" s="27">
        <v>1</v>
      </c>
      <c r="F65" s="21">
        <f>E65*$C$10</f>
        <v>4</v>
      </c>
      <c r="G65" s="22" t="s">
        <v>40</v>
      </c>
      <c r="H65" s="23"/>
      <c r="I65" s="23" t="s">
        <v>41</v>
      </c>
      <c r="J65" s="23"/>
    </row>
    <row r="66" spans="1:1023" ht="26.4" x14ac:dyDescent="0.3">
      <c r="A66" s="32" t="s">
        <v>134</v>
      </c>
      <c r="B66" s="29" t="s">
        <v>135</v>
      </c>
      <c r="C66" s="29" t="s">
        <v>136</v>
      </c>
      <c r="D66" s="27" t="s">
        <v>3</v>
      </c>
      <c r="E66" s="27">
        <v>1</v>
      </c>
      <c r="F66" s="21">
        <f>E66*$C$10</f>
        <v>4</v>
      </c>
      <c r="G66" s="22" t="s">
        <v>40</v>
      </c>
      <c r="H66" s="23"/>
      <c r="I66" s="23" t="s">
        <v>41</v>
      </c>
      <c r="J66" s="23"/>
    </row>
    <row r="67" spans="1:1023" ht="13.2" customHeight="1" x14ac:dyDescent="0.3">
      <c r="A67" s="59" t="s">
        <v>7</v>
      </c>
      <c r="B67" s="59"/>
      <c r="C67" s="59"/>
      <c r="D67" s="59"/>
      <c r="E67" s="59"/>
      <c r="F67" s="59"/>
      <c r="G67" s="59"/>
      <c r="H67" s="59"/>
      <c r="I67" s="59"/>
      <c r="J67" s="59"/>
    </row>
    <row r="68" spans="1:1023" s="17" customFormat="1" ht="66" x14ac:dyDescent="0.3">
      <c r="A68" s="14" t="s">
        <v>8</v>
      </c>
      <c r="B68" s="15" t="s">
        <v>0</v>
      </c>
      <c r="C68" s="14" t="s">
        <v>4</v>
      </c>
      <c r="D68" s="14" t="s">
        <v>1</v>
      </c>
      <c r="E68" s="14" t="s">
        <v>32</v>
      </c>
      <c r="F68" s="14" t="s">
        <v>33</v>
      </c>
      <c r="G68" s="14" t="s">
        <v>34</v>
      </c>
      <c r="H68" s="16" t="s">
        <v>35</v>
      </c>
      <c r="I68" s="16" t="s">
        <v>36</v>
      </c>
      <c r="J68" s="14" t="s">
        <v>37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  <c r="IW68" s="18"/>
      <c r="IX68" s="18"/>
      <c r="IY68" s="18"/>
      <c r="IZ68" s="18"/>
      <c r="JA68" s="18"/>
      <c r="JB68" s="18"/>
      <c r="JC68" s="18"/>
      <c r="JD68" s="18"/>
      <c r="JE68" s="18"/>
      <c r="JF68" s="18"/>
      <c r="JG68" s="18"/>
      <c r="JH68" s="18"/>
      <c r="JI68" s="18"/>
      <c r="JJ68" s="18"/>
      <c r="JK68" s="18"/>
      <c r="JL68" s="18"/>
      <c r="JM68" s="18"/>
      <c r="JN68" s="18"/>
      <c r="JO68" s="18"/>
      <c r="JP68" s="18"/>
      <c r="JQ68" s="18"/>
      <c r="JR68" s="18"/>
      <c r="JS68" s="18"/>
      <c r="JT68" s="18"/>
      <c r="JU68" s="18"/>
      <c r="JV68" s="18"/>
      <c r="JW68" s="18"/>
      <c r="JX68" s="18"/>
      <c r="JY68" s="18"/>
      <c r="JZ68" s="18"/>
      <c r="KA68" s="18"/>
      <c r="KB68" s="18"/>
      <c r="KC68" s="18"/>
      <c r="KD68" s="18"/>
      <c r="KE68" s="18"/>
      <c r="KF68" s="18"/>
      <c r="KG68" s="18"/>
      <c r="KH68" s="18"/>
      <c r="KI68" s="18"/>
      <c r="KJ68" s="18"/>
      <c r="KK68" s="18"/>
      <c r="KL68" s="18"/>
      <c r="KM68" s="18"/>
      <c r="KN68" s="18"/>
      <c r="KO68" s="18"/>
      <c r="KP68" s="18"/>
      <c r="KQ68" s="18"/>
      <c r="KR68" s="18"/>
      <c r="KS68" s="18"/>
      <c r="KT68" s="18"/>
      <c r="KU68" s="18"/>
      <c r="KV68" s="18"/>
      <c r="KW68" s="18"/>
      <c r="KX68" s="18"/>
      <c r="KY68" s="18"/>
      <c r="KZ68" s="18"/>
      <c r="LA68" s="18"/>
      <c r="LB68" s="18"/>
      <c r="LC68" s="18"/>
      <c r="LD68" s="18"/>
      <c r="LE68" s="18"/>
      <c r="LF68" s="18"/>
      <c r="LG68" s="18"/>
      <c r="LH68" s="18"/>
      <c r="LI68" s="18"/>
      <c r="LJ68" s="18"/>
      <c r="LK68" s="18"/>
      <c r="LL68" s="18"/>
      <c r="LM68" s="18"/>
      <c r="LN68" s="18"/>
      <c r="LO68" s="18"/>
      <c r="LP68" s="18"/>
      <c r="LQ68" s="18"/>
      <c r="LR68" s="18"/>
      <c r="LS68" s="18"/>
      <c r="LT68" s="18"/>
      <c r="LU68" s="18"/>
      <c r="LV68" s="18"/>
      <c r="LW68" s="18"/>
      <c r="LX68" s="18"/>
      <c r="LY68" s="18"/>
      <c r="LZ68" s="18"/>
      <c r="MA68" s="18"/>
      <c r="MB68" s="18"/>
      <c r="MC68" s="18"/>
      <c r="MD68" s="18"/>
      <c r="ME68" s="18"/>
      <c r="MF68" s="18"/>
      <c r="MG68" s="18"/>
      <c r="MH68" s="18"/>
      <c r="MI68" s="18"/>
      <c r="MJ68" s="18"/>
      <c r="MK68" s="18"/>
      <c r="ML68" s="18"/>
      <c r="MM68" s="18"/>
      <c r="MN68" s="18"/>
      <c r="MO68" s="18"/>
      <c r="MP68" s="18"/>
      <c r="MQ68" s="18"/>
      <c r="MR68" s="18"/>
      <c r="MS68" s="18"/>
      <c r="MT68" s="18"/>
      <c r="MU68" s="18"/>
      <c r="MV68" s="18"/>
      <c r="MW68" s="18"/>
      <c r="MX68" s="18"/>
      <c r="MY68" s="18"/>
      <c r="MZ68" s="18"/>
      <c r="NA68" s="18"/>
      <c r="NB68" s="18"/>
      <c r="NC68" s="18"/>
      <c r="ND68" s="18"/>
      <c r="NE68" s="18"/>
      <c r="NF68" s="18"/>
      <c r="NG68" s="18"/>
      <c r="NH68" s="18"/>
      <c r="NI68" s="18"/>
      <c r="NJ68" s="18"/>
      <c r="NK68" s="18"/>
      <c r="NL68" s="18"/>
      <c r="NM68" s="18"/>
      <c r="NN68" s="18"/>
      <c r="NO68" s="18"/>
      <c r="NP68" s="18"/>
      <c r="NQ68" s="18"/>
      <c r="NR68" s="18"/>
      <c r="NS68" s="18"/>
      <c r="NT68" s="18"/>
      <c r="NU68" s="18"/>
      <c r="NV68" s="18"/>
      <c r="NW68" s="18"/>
      <c r="NX68" s="18"/>
      <c r="NY68" s="18"/>
      <c r="NZ68" s="18"/>
      <c r="OA68" s="18"/>
      <c r="OB68" s="18"/>
      <c r="OC68" s="18"/>
      <c r="OD68" s="18"/>
      <c r="OE68" s="18"/>
      <c r="OF68" s="18"/>
      <c r="OG68" s="18"/>
      <c r="OH68" s="18"/>
      <c r="OI68" s="18"/>
      <c r="OJ68" s="18"/>
      <c r="OK68" s="18"/>
      <c r="OL68" s="18"/>
      <c r="OM68" s="18"/>
      <c r="ON68" s="18"/>
      <c r="OO68" s="18"/>
      <c r="OP68" s="18"/>
      <c r="OQ68" s="18"/>
      <c r="OR68" s="18"/>
      <c r="OS68" s="18"/>
      <c r="OT68" s="18"/>
      <c r="OU68" s="18"/>
      <c r="OV68" s="18"/>
      <c r="OW68" s="18"/>
      <c r="OX68" s="18"/>
      <c r="OY68" s="18"/>
      <c r="OZ68" s="18"/>
      <c r="PA68" s="18"/>
      <c r="PB68" s="18"/>
      <c r="PC68" s="18"/>
      <c r="PD68" s="18"/>
      <c r="PE68" s="18"/>
      <c r="PF68" s="18"/>
      <c r="PG68" s="18"/>
      <c r="PH68" s="18"/>
      <c r="PI68" s="18"/>
      <c r="PJ68" s="18"/>
      <c r="PK68" s="18"/>
      <c r="PL68" s="18"/>
      <c r="PM68" s="18"/>
      <c r="PN68" s="18"/>
      <c r="PO68" s="18"/>
      <c r="PP68" s="18"/>
      <c r="PQ68" s="18"/>
      <c r="PR68" s="18"/>
      <c r="PS68" s="18"/>
      <c r="PT68" s="18"/>
      <c r="PU68" s="18"/>
      <c r="PV68" s="18"/>
      <c r="PW68" s="18"/>
      <c r="PX68" s="18"/>
      <c r="PY68" s="18"/>
      <c r="PZ68" s="18"/>
      <c r="QA68" s="18"/>
      <c r="QB68" s="18"/>
      <c r="QC68" s="18"/>
      <c r="QD68" s="18"/>
      <c r="QE68" s="18"/>
      <c r="QF68" s="18"/>
      <c r="QG68" s="18"/>
      <c r="QH68" s="18"/>
      <c r="QI68" s="18"/>
      <c r="QJ68" s="18"/>
      <c r="QK68" s="18"/>
      <c r="QL68" s="18"/>
      <c r="QM68" s="18"/>
      <c r="QN68" s="18"/>
      <c r="QO68" s="18"/>
      <c r="QP68" s="18"/>
      <c r="QQ68" s="18"/>
      <c r="QR68" s="18"/>
      <c r="QS68" s="18"/>
      <c r="QT68" s="18"/>
      <c r="QU68" s="18"/>
      <c r="QV68" s="18"/>
      <c r="QW68" s="18"/>
      <c r="QX68" s="18"/>
      <c r="QY68" s="18"/>
      <c r="QZ68" s="18"/>
      <c r="RA68" s="18"/>
      <c r="RB68" s="18"/>
      <c r="RC68" s="18"/>
      <c r="RD68" s="18"/>
      <c r="RE68" s="18"/>
      <c r="RF68" s="18"/>
      <c r="RG68" s="18"/>
      <c r="RH68" s="18"/>
      <c r="RI68" s="18"/>
      <c r="RJ68" s="18"/>
      <c r="RK68" s="18"/>
      <c r="RL68" s="18"/>
      <c r="RM68" s="18"/>
      <c r="RN68" s="18"/>
      <c r="RO68" s="18"/>
      <c r="RP68" s="18"/>
      <c r="RQ68" s="18"/>
      <c r="RR68" s="18"/>
      <c r="RS68" s="18"/>
      <c r="RT68" s="18"/>
      <c r="RU68" s="18"/>
      <c r="RV68" s="18"/>
      <c r="RW68" s="18"/>
      <c r="RX68" s="18"/>
      <c r="RY68" s="18"/>
      <c r="RZ68" s="18"/>
      <c r="SA68" s="18"/>
      <c r="SB68" s="18"/>
      <c r="SC68" s="18"/>
      <c r="SD68" s="18"/>
      <c r="SE68" s="18"/>
      <c r="SF68" s="18"/>
      <c r="SG68" s="18"/>
      <c r="SH68" s="18"/>
      <c r="SI68" s="18"/>
      <c r="SJ68" s="18"/>
      <c r="SK68" s="18"/>
      <c r="SL68" s="18"/>
      <c r="SM68" s="18"/>
      <c r="SN68" s="18"/>
      <c r="SO68" s="18"/>
      <c r="SP68" s="18"/>
      <c r="SQ68" s="18"/>
      <c r="SR68" s="18"/>
      <c r="SS68" s="18"/>
      <c r="ST68" s="18"/>
      <c r="SU68" s="18"/>
      <c r="SV68" s="18"/>
      <c r="SW68" s="18"/>
      <c r="SX68" s="18"/>
      <c r="SY68" s="18"/>
      <c r="SZ68" s="18"/>
      <c r="TA68" s="18"/>
      <c r="TB68" s="18"/>
      <c r="TC68" s="18"/>
      <c r="TD68" s="18"/>
      <c r="TE68" s="18"/>
      <c r="TF68" s="18"/>
      <c r="TG68" s="18"/>
      <c r="TH68" s="18"/>
      <c r="TI68" s="18"/>
      <c r="TJ68" s="18"/>
      <c r="TK68" s="18"/>
      <c r="TL68" s="18"/>
      <c r="TM68" s="18"/>
      <c r="TN68" s="18"/>
      <c r="TO68" s="18"/>
      <c r="TP68" s="18"/>
      <c r="TQ68" s="18"/>
      <c r="TR68" s="18"/>
      <c r="TS68" s="18"/>
      <c r="TT68" s="18"/>
      <c r="TU68" s="18"/>
      <c r="TV68" s="18"/>
      <c r="TW68" s="18"/>
      <c r="TX68" s="18"/>
      <c r="TY68" s="18"/>
      <c r="TZ68" s="18"/>
      <c r="UA68" s="18"/>
      <c r="UB68" s="18"/>
      <c r="UC68" s="18"/>
      <c r="UD68" s="18"/>
      <c r="UE68" s="18"/>
      <c r="UF68" s="18"/>
      <c r="UG68" s="18"/>
      <c r="UH68" s="18"/>
      <c r="UI68" s="18"/>
      <c r="UJ68" s="18"/>
      <c r="UK68" s="18"/>
      <c r="UL68" s="18"/>
      <c r="UM68" s="18"/>
      <c r="UN68" s="18"/>
      <c r="UO68" s="18"/>
      <c r="UP68" s="18"/>
      <c r="UQ68" s="18"/>
      <c r="UR68" s="18"/>
      <c r="US68" s="18"/>
      <c r="UT68" s="18"/>
      <c r="UU68" s="18"/>
      <c r="UV68" s="18"/>
      <c r="UW68" s="18"/>
      <c r="UX68" s="18"/>
      <c r="UY68" s="18"/>
      <c r="UZ68" s="18"/>
      <c r="VA68" s="18"/>
      <c r="VB68" s="18"/>
      <c r="VC68" s="18"/>
      <c r="VD68" s="18"/>
      <c r="VE68" s="18"/>
      <c r="VF68" s="18"/>
      <c r="VG68" s="18"/>
      <c r="VH68" s="18"/>
      <c r="VI68" s="18"/>
      <c r="VJ68" s="18"/>
      <c r="VK68" s="18"/>
      <c r="VL68" s="18"/>
      <c r="VM68" s="18"/>
      <c r="VN68" s="18"/>
      <c r="VO68" s="18"/>
      <c r="VP68" s="18"/>
      <c r="VQ68" s="18"/>
      <c r="VR68" s="18"/>
      <c r="VS68" s="18"/>
      <c r="VT68" s="18"/>
      <c r="VU68" s="18"/>
      <c r="VV68" s="18"/>
      <c r="VW68" s="18"/>
      <c r="VX68" s="18"/>
      <c r="VY68" s="18"/>
      <c r="VZ68" s="18"/>
      <c r="WA68" s="18"/>
      <c r="WB68" s="18"/>
      <c r="WC68" s="18"/>
      <c r="WD68" s="18"/>
      <c r="WE68" s="18"/>
      <c r="WF68" s="18"/>
      <c r="WG68" s="18"/>
      <c r="WH68" s="18"/>
      <c r="WI68" s="18"/>
      <c r="WJ68" s="18"/>
      <c r="WK68" s="18"/>
      <c r="WL68" s="18"/>
      <c r="WM68" s="18"/>
      <c r="WN68" s="18"/>
      <c r="WO68" s="18"/>
      <c r="WP68" s="18"/>
      <c r="WQ68" s="18"/>
      <c r="WR68" s="18"/>
      <c r="WS68" s="18"/>
      <c r="WT68" s="18"/>
      <c r="WU68" s="18"/>
      <c r="WV68" s="18"/>
      <c r="WW68" s="18"/>
      <c r="WX68" s="18"/>
      <c r="WY68" s="18"/>
      <c r="WZ68" s="18"/>
      <c r="XA68" s="18"/>
      <c r="XB68" s="18"/>
      <c r="XC68" s="18"/>
      <c r="XD68" s="18"/>
      <c r="XE68" s="18"/>
      <c r="XF68" s="18"/>
      <c r="XG68" s="18"/>
      <c r="XH68" s="18"/>
      <c r="XI68" s="18"/>
      <c r="XJ68" s="18"/>
      <c r="XK68" s="18"/>
      <c r="XL68" s="18"/>
      <c r="XM68" s="18"/>
      <c r="XN68" s="18"/>
      <c r="XO68" s="18"/>
      <c r="XP68" s="18"/>
      <c r="XQ68" s="18"/>
      <c r="XR68" s="18"/>
      <c r="XS68" s="18"/>
      <c r="XT68" s="18"/>
      <c r="XU68" s="18"/>
      <c r="XV68" s="18"/>
      <c r="XW68" s="18"/>
      <c r="XX68" s="18"/>
      <c r="XY68" s="18"/>
      <c r="XZ68" s="18"/>
      <c r="YA68" s="18"/>
      <c r="YB68" s="18"/>
      <c r="YC68" s="18"/>
      <c r="YD68" s="18"/>
      <c r="YE68" s="18"/>
      <c r="YF68" s="18"/>
      <c r="YG68" s="18"/>
      <c r="YH68" s="18"/>
      <c r="YI68" s="18"/>
      <c r="YJ68" s="18"/>
      <c r="YK68" s="18"/>
      <c r="YL68" s="18"/>
      <c r="YM68" s="18"/>
      <c r="YN68" s="18"/>
      <c r="YO68" s="18"/>
      <c r="YP68" s="18"/>
      <c r="YQ68" s="18"/>
      <c r="YR68" s="18"/>
      <c r="YS68" s="18"/>
      <c r="YT68" s="18"/>
      <c r="YU68" s="18"/>
      <c r="YV68" s="18"/>
      <c r="YW68" s="18"/>
      <c r="YX68" s="18"/>
      <c r="YY68" s="18"/>
      <c r="YZ68" s="18"/>
      <c r="ZA68" s="18"/>
      <c r="ZB68" s="18"/>
      <c r="ZC68" s="18"/>
      <c r="ZD68" s="18"/>
      <c r="ZE68" s="18"/>
      <c r="ZF68" s="18"/>
      <c r="ZG68" s="18"/>
      <c r="ZH68" s="18"/>
      <c r="ZI68" s="18"/>
      <c r="ZJ68" s="18"/>
      <c r="ZK68" s="18"/>
      <c r="ZL68" s="18"/>
      <c r="ZM68" s="18"/>
      <c r="ZN68" s="18"/>
      <c r="ZO68" s="18"/>
      <c r="ZP68" s="18"/>
      <c r="ZQ68" s="18"/>
      <c r="ZR68" s="18"/>
      <c r="ZS68" s="18"/>
      <c r="ZT68" s="18"/>
      <c r="ZU68" s="18"/>
      <c r="ZV68" s="18"/>
      <c r="ZW68" s="18"/>
      <c r="ZX68" s="18"/>
      <c r="ZY68" s="18"/>
      <c r="ZZ68" s="18"/>
      <c r="AAA68" s="18"/>
      <c r="AAB68" s="18"/>
      <c r="AAC68" s="18"/>
      <c r="AAD68" s="18"/>
      <c r="AAE68" s="18"/>
      <c r="AAF68" s="18"/>
      <c r="AAG68" s="18"/>
      <c r="AAH68" s="18"/>
      <c r="AAI68" s="18"/>
      <c r="AAJ68" s="18"/>
      <c r="AAK68" s="18"/>
      <c r="AAL68" s="18"/>
      <c r="AAM68" s="18"/>
      <c r="AAN68" s="18"/>
      <c r="AAO68" s="18"/>
      <c r="AAP68" s="18"/>
      <c r="AAQ68" s="18"/>
      <c r="AAR68" s="18"/>
      <c r="AAS68" s="18"/>
      <c r="AAT68" s="18"/>
      <c r="AAU68" s="18"/>
      <c r="AAV68" s="18"/>
      <c r="AAW68" s="18"/>
      <c r="AAX68" s="18"/>
      <c r="AAY68" s="18"/>
      <c r="AAZ68" s="18"/>
      <c r="ABA68" s="18"/>
      <c r="ABB68" s="18"/>
      <c r="ABC68" s="18"/>
      <c r="ABD68" s="18"/>
      <c r="ABE68" s="18"/>
      <c r="ABF68" s="18"/>
      <c r="ABG68" s="18"/>
      <c r="ABH68" s="18"/>
      <c r="ABI68" s="18"/>
      <c r="ABJ68" s="18"/>
      <c r="ABK68" s="18"/>
      <c r="ABL68" s="18"/>
      <c r="ABM68" s="18"/>
      <c r="ABN68" s="18"/>
      <c r="ABO68" s="18"/>
      <c r="ABP68" s="18"/>
      <c r="ABQ68" s="18"/>
      <c r="ABR68" s="18"/>
      <c r="ABS68" s="18"/>
      <c r="ABT68" s="18"/>
      <c r="ABU68" s="18"/>
      <c r="ABV68" s="18"/>
      <c r="ABW68" s="18"/>
      <c r="ABX68" s="18"/>
      <c r="ABY68" s="18"/>
      <c r="ABZ68" s="18"/>
      <c r="ACA68" s="18"/>
      <c r="ACB68" s="18"/>
      <c r="ACC68" s="18"/>
      <c r="ACD68" s="18"/>
      <c r="ACE68" s="18"/>
      <c r="ACF68" s="18"/>
      <c r="ACG68" s="18"/>
      <c r="ACH68" s="18"/>
      <c r="ACI68" s="18"/>
      <c r="ACJ68" s="18"/>
      <c r="ACK68" s="18"/>
      <c r="ACL68" s="18"/>
      <c r="ACM68" s="18"/>
      <c r="ACN68" s="18"/>
      <c r="ACO68" s="18"/>
      <c r="ACP68" s="18"/>
      <c r="ACQ68" s="18"/>
      <c r="ACR68" s="18"/>
      <c r="ACS68" s="18"/>
      <c r="ACT68" s="18"/>
      <c r="ACU68" s="18"/>
      <c r="ACV68" s="18"/>
      <c r="ACW68" s="18"/>
      <c r="ACX68" s="18"/>
      <c r="ACY68" s="18"/>
      <c r="ACZ68" s="18"/>
      <c r="ADA68" s="18"/>
      <c r="ADB68" s="18"/>
      <c r="ADC68" s="18"/>
      <c r="ADD68" s="18"/>
      <c r="ADE68" s="18"/>
      <c r="ADF68" s="18"/>
      <c r="ADG68" s="18"/>
      <c r="ADH68" s="18"/>
      <c r="ADI68" s="18"/>
      <c r="ADJ68" s="18"/>
      <c r="ADK68" s="18"/>
      <c r="ADL68" s="18"/>
      <c r="ADM68" s="18"/>
      <c r="ADN68" s="18"/>
      <c r="ADO68" s="18"/>
      <c r="ADP68" s="18"/>
      <c r="ADQ68" s="18"/>
      <c r="ADR68" s="18"/>
      <c r="ADS68" s="18"/>
      <c r="ADT68" s="18"/>
      <c r="ADU68" s="18"/>
      <c r="ADV68" s="18"/>
      <c r="ADW68" s="18"/>
      <c r="ADX68" s="18"/>
      <c r="ADY68" s="18"/>
      <c r="ADZ68" s="18"/>
      <c r="AEA68" s="18"/>
      <c r="AEB68" s="18"/>
      <c r="AEC68" s="18"/>
      <c r="AED68" s="18"/>
      <c r="AEE68" s="18"/>
      <c r="AEF68" s="18"/>
      <c r="AEG68" s="18"/>
      <c r="AEH68" s="18"/>
      <c r="AEI68" s="18"/>
      <c r="AEJ68" s="18"/>
      <c r="AEK68" s="18"/>
      <c r="AEL68" s="18"/>
      <c r="AEM68" s="18"/>
      <c r="AEN68" s="18"/>
      <c r="AEO68" s="18"/>
      <c r="AEP68" s="18"/>
      <c r="AEQ68" s="18"/>
      <c r="AER68" s="18"/>
      <c r="AES68" s="18"/>
      <c r="AET68" s="18"/>
      <c r="AEU68" s="18"/>
      <c r="AEV68" s="18"/>
      <c r="AEW68" s="18"/>
      <c r="AEX68" s="18"/>
      <c r="AEY68" s="18"/>
      <c r="AEZ68" s="18"/>
      <c r="AFA68" s="18"/>
      <c r="AFB68" s="18"/>
      <c r="AFC68" s="18"/>
      <c r="AFD68" s="18"/>
      <c r="AFE68" s="18"/>
      <c r="AFF68" s="18"/>
      <c r="AFG68" s="18"/>
      <c r="AFH68" s="18"/>
      <c r="AFI68" s="18"/>
      <c r="AFJ68" s="18"/>
      <c r="AFK68" s="18"/>
      <c r="AFL68" s="18"/>
      <c r="AFM68" s="18"/>
      <c r="AFN68" s="18"/>
      <c r="AFO68" s="18"/>
      <c r="AFP68" s="18"/>
      <c r="AFQ68" s="18"/>
      <c r="AFR68" s="18"/>
      <c r="AFS68" s="18"/>
      <c r="AFT68" s="18"/>
      <c r="AFU68" s="18"/>
      <c r="AFV68" s="18"/>
      <c r="AFW68" s="18"/>
      <c r="AFX68" s="18"/>
      <c r="AFY68" s="18"/>
      <c r="AFZ68" s="18"/>
      <c r="AGA68" s="18"/>
      <c r="AGB68" s="18"/>
      <c r="AGC68" s="18"/>
      <c r="AGD68" s="18"/>
      <c r="AGE68" s="18"/>
      <c r="AGF68" s="18"/>
      <c r="AGG68" s="18"/>
      <c r="AGH68" s="18"/>
      <c r="AGI68" s="18"/>
      <c r="AGJ68" s="18"/>
      <c r="AGK68" s="18"/>
      <c r="AGL68" s="18"/>
      <c r="AGM68" s="18"/>
      <c r="AGN68" s="18"/>
      <c r="AGO68" s="18"/>
      <c r="AGP68" s="18"/>
      <c r="AGQ68" s="18"/>
      <c r="AGR68" s="18"/>
      <c r="AGS68" s="18"/>
      <c r="AGT68" s="18"/>
      <c r="AGU68" s="18"/>
      <c r="AGV68" s="18"/>
      <c r="AGW68" s="18"/>
      <c r="AGX68" s="18"/>
      <c r="AGY68" s="18"/>
      <c r="AGZ68" s="18"/>
      <c r="AHA68" s="18"/>
      <c r="AHB68" s="18"/>
      <c r="AHC68" s="18"/>
      <c r="AHD68" s="18"/>
      <c r="AHE68" s="18"/>
      <c r="AHF68" s="18"/>
      <c r="AHG68" s="18"/>
      <c r="AHH68" s="18"/>
      <c r="AHI68" s="18"/>
      <c r="AHJ68" s="18"/>
      <c r="AHK68" s="18"/>
      <c r="AHL68" s="18"/>
      <c r="AHM68" s="18"/>
      <c r="AHN68" s="18"/>
      <c r="AHO68" s="18"/>
      <c r="AHP68" s="18"/>
      <c r="AHQ68" s="18"/>
      <c r="AHR68" s="18"/>
      <c r="AHS68" s="18"/>
      <c r="AHT68" s="18"/>
      <c r="AHU68" s="18"/>
      <c r="AHV68" s="18"/>
      <c r="AHW68" s="18"/>
      <c r="AHX68" s="18"/>
      <c r="AHY68" s="18"/>
      <c r="AHZ68" s="18"/>
      <c r="AIA68" s="18"/>
      <c r="AIB68" s="18"/>
      <c r="AIC68" s="18"/>
      <c r="AID68" s="18"/>
      <c r="AIE68" s="18"/>
      <c r="AIF68" s="18"/>
      <c r="AIG68" s="18"/>
      <c r="AIH68" s="18"/>
      <c r="AII68" s="18"/>
      <c r="AIJ68" s="18"/>
      <c r="AIK68" s="18"/>
      <c r="AIL68" s="18"/>
      <c r="AIM68" s="18"/>
      <c r="AIN68" s="18"/>
      <c r="AIO68" s="18"/>
      <c r="AIP68" s="18"/>
      <c r="AIQ68" s="18"/>
      <c r="AIR68" s="18"/>
      <c r="AIS68" s="18"/>
      <c r="AIT68" s="18"/>
      <c r="AIU68" s="18"/>
      <c r="AIV68" s="18"/>
      <c r="AIW68" s="18"/>
      <c r="AIX68" s="18"/>
      <c r="AIY68" s="18"/>
      <c r="AIZ68" s="18"/>
      <c r="AJA68" s="18"/>
      <c r="AJB68" s="18"/>
      <c r="AJC68" s="18"/>
      <c r="AJD68" s="18"/>
      <c r="AJE68" s="18"/>
      <c r="AJF68" s="18"/>
      <c r="AJG68" s="18"/>
      <c r="AJH68" s="18"/>
      <c r="AJI68" s="18"/>
      <c r="AJJ68" s="18"/>
      <c r="AJK68" s="18"/>
      <c r="AJL68" s="18"/>
      <c r="AJM68" s="18"/>
      <c r="AJN68" s="18"/>
      <c r="AJO68" s="18"/>
      <c r="AJP68" s="18"/>
      <c r="AJQ68" s="18"/>
      <c r="AJR68" s="18"/>
      <c r="AJS68" s="18"/>
      <c r="AJT68" s="18"/>
      <c r="AJU68" s="18"/>
      <c r="AJV68" s="18"/>
      <c r="AJW68" s="18"/>
      <c r="AJX68" s="18"/>
      <c r="AJY68" s="18"/>
      <c r="AJZ68" s="18"/>
      <c r="AKA68" s="18"/>
      <c r="AKB68" s="18"/>
      <c r="AKC68" s="18"/>
      <c r="AKD68" s="18"/>
      <c r="AKE68" s="18"/>
      <c r="AKF68" s="18"/>
      <c r="AKG68" s="18"/>
      <c r="AKH68" s="18"/>
      <c r="AKI68" s="18"/>
      <c r="AKJ68" s="18"/>
      <c r="AKK68" s="18"/>
      <c r="AKL68" s="18"/>
      <c r="AKM68" s="18"/>
      <c r="AKN68" s="18"/>
      <c r="AKO68" s="18"/>
      <c r="AKP68" s="18"/>
      <c r="AKQ68" s="18"/>
      <c r="AKR68" s="18"/>
      <c r="AKS68" s="18"/>
      <c r="AKT68" s="18"/>
      <c r="AKU68" s="18"/>
      <c r="AKV68" s="18"/>
      <c r="AKW68" s="18"/>
      <c r="AKX68" s="18"/>
      <c r="AKY68" s="18"/>
      <c r="AKZ68" s="18"/>
      <c r="ALA68" s="18"/>
      <c r="ALB68" s="18"/>
      <c r="ALC68" s="18"/>
      <c r="ALD68" s="18"/>
      <c r="ALE68" s="18"/>
      <c r="ALF68" s="18"/>
      <c r="ALG68" s="18"/>
      <c r="ALH68" s="18"/>
      <c r="ALI68" s="18"/>
      <c r="ALJ68" s="18"/>
      <c r="ALK68" s="18"/>
      <c r="ALL68" s="18"/>
      <c r="ALM68" s="18"/>
      <c r="ALN68" s="18"/>
      <c r="ALO68" s="18"/>
      <c r="ALP68" s="18"/>
      <c r="ALQ68" s="18"/>
      <c r="ALR68" s="18"/>
      <c r="ALS68" s="18"/>
      <c r="ALT68" s="18"/>
      <c r="ALU68" s="18"/>
      <c r="ALV68" s="18"/>
      <c r="ALW68" s="18"/>
      <c r="ALX68" s="18"/>
      <c r="ALY68" s="18"/>
      <c r="ALZ68" s="18"/>
      <c r="AMA68" s="18"/>
      <c r="AMB68" s="18"/>
      <c r="AMC68" s="18"/>
      <c r="AMD68" s="18"/>
      <c r="AME68" s="18"/>
      <c r="AMF68" s="18"/>
      <c r="AMG68" s="18"/>
      <c r="AMH68" s="18"/>
      <c r="AMI68" s="18"/>
    </row>
    <row r="69" spans="1:1023" ht="26.4" x14ac:dyDescent="0.3">
      <c r="A69" s="32" t="s">
        <v>137</v>
      </c>
      <c r="B69" s="29" t="s">
        <v>109</v>
      </c>
      <c r="C69" s="29" t="s">
        <v>110</v>
      </c>
      <c r="D69" s="27" t="s">
        <v>3</v>
      </c>
      <c r="E69" s="27">
        <v>1</v>
      </c>
      <c r="F69" s="21">
        <f>E69*$C$10</f>
        <v>4</v>
      </c>
      <c r="G69" s="22" t="s">
        <v>60</v>
      </c>
      <c r="H69" s="23"/>
      <c r="I69" s="23"/>
      <c r="J69" s="23"/>
    </row>
    <row r="70" spans="1:1023" x14ac:dyDescent="0.3">
      <c r="A70" s="32" t="s">
        <v>138</v>
      </c>
      <c r="B70" s="29" t="s">
        <v>112</v>
      </c>
      <c r="C70" s="29" t="s">
        <v>113</v>
      </c>
      <c r="D70" s="27" t="s">
        <v>3</v>
      </c>
      <c r="E70" s="27">
        <v>1</v>
      </c>
      <c r="F70" s="21">
        <f>E70*$C$10</f>
        <v>4</v>
      </c>
      <c r="G70" s="22" t="s">
        <v>60</v>
      </c>
      <c r="H70" s="23"/>
      <c r="I70" s="23"/>
      <c r="J70" s="23"/>
    </row>
    <row r="71" spans="1:1023" ht="13.95" customHeight="1" x14ac:dyDescent="0.3">
      <c r="A71" s="59" t="s">
        <v>114</v>
      </c>
      <c r="B71" s="59"/>
      <c r="C71" s="59"/>
      <c r="D71" s="59"/>
      <c r="E71" s="59"/>
      <c r="F71" s="59"/>
      <c r="G71" s="59"/>
      <c r="H71" s="59"/>
      <c r="I71" s="59"/>
      <c r="J71" s="59"/>
    </row>
    <row r="72" spans="1:1023" s="17" customFormat="1" ht="66" x14ac:dyDescent="0.3">
      <c r="A72" s="30" t="s">
        <v>8</v>
      </c>
      <c r="B72" s="31" t="s">
        <v>0</v>
      </c>
      <c r="C72" s="30" t="s">
        <v>4</v>
      </c>
      <c r="D72" s="30" t="s">
        <v>1</v>
      </c>
      <c r="E72" s="30" t="s">
        <v>2</v>
      </c>
      <c r="F72" s="30" t="s">
        <v>2</v>
      </c>
      <c r="G72" s="14" t="s">
        <v>34</v>
      </c>
      <c r="H72" s="16" t="s">
        <v>35</v>
      </c>
      <c r="I72" s="16" t="s">
        <v>36</v>
      </c>
      <c r="J72" s="14" t="s">
        <v>37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  <c r="IW72" s="18"/>
      <c r="IX72" s="18"/>
      <c r="IY72" s="18"/>
      <c r="IZ72" s="18"/>
      <c r="JA72" s="18"/>
      <c r="JB72" s="18"/>
      <c r="JC72" s="18"/>
      <c r="JD72" s="18"/>
      <c r="JE72" s="18"/>
      <c r="JF72" s="18"/>
      <c r="JG72" s="18"/>
      <c r="JH72" s="18"/>
      <c r="JI72" s="18"/>
      <c r="JJ72" s="18"/>
      <c r="JK72" s="18"/>
      <c r="JL72" s="18"/>
      <c r="JM72" s="18"/>
      <c r="JN72" s="18"/>
      <c r="JO72" s="18"/>
      <c r="JP72" s="18"/>
      <c r="JQ72" s="18"/>
      <c r="JR72" s="18"/>
      <c r="JS72" s="18"/>
      <c r="JT72" s="18"/>
      <c r="JU72" s="18"/>
      <c r="JV72" s="18"/>
      <c r="JW72" s="18"/>
      <c r="JX72" s="18"/>
      <c r="JY72" s="18"/>
      <c r="JZ72" s="18"/>
      <c r="KA72" s="18"/>
      <c r="KB72" s="18"/>
      <c r="KC72" s="18"/>
      <c r="KD72" s="18"/>
      <c r="KE72" s="18"/>
      <c r="KF72" s="18"/>
      <c r="KG72" s="18"/>
      <c r="KH72" s="18"/>
      <c r="KI72" s="18"/>
      <c r="KJ72" s="18"/>
      <c r="KK72" s="18"/>
      <c r="KL72" s="18"/>
      <c r="KM72" s="18"/>
      <c r="KN72" s="18"/>
      <c r="KO72" s="18"/>
      <c r="KP72" s="18"/>
      <c r="KQ72" s="18"/>
      <c r="KR72" s="18"/>
      <c r="KS72" s="18"/>
      <c r="KT72" s="18"/>
      <c r="KU72" s="18"/>
      <c r="KV72" s="18"/>
      <c r="KW72" s="18"/>
      <c r="KX72" s="18"/>
      <c r="KY72" s="18"/>
      <c r="KZ72" s="18"/>
      <c r="LA72" s="18"/>
      <c r="LB72" s="18"/>
      <c r="LC72" s="18"/>
      <c r="LD72" s="18"/>
      <c r="LE72" s="18"/>
      <c r="LF72" s="18"/>
      <c r="LG72" s="18"/>
      <c r="LH72" s="18"/>
      <c r="LI72" s="18"/>
      <c r="LJ72" s="18"/>
      <c r="LK72" s="18"/>
      <c r="LL72" s="18"/>
      <c r="LM72" s="18"/>
      <c r="LN72" s="18"/>
      <c r="LO72" s="18"/>
      <c r="LP72" s="18"/>
      <c r="LQ72" s="18"/>
      <c r="LR72" s="18"/>
      <c r="LS72" s="18"/>
      <c r="LT72" s="18"/>
      <c r="LU72" s="18"/>
      <c r="LV72" s="18"/>
      <c r="LW72" s="18"/>
      <c r="LX72" s="18"/>
      <c r="LY72" s="18"/>
      <c r="LZ72" s="18"/>
      <c r="MA72" s="18"/>
      <c r="MB72" s="18"/>
      <c r="MC72" s="18"/>
      <c r="MD72" s="18"/>
      <c r="ME72" s="18"/>
      <c r="MF72" s="18"/>
      <c r="MG72" s="18"/>
      <c r="MH72" s="18"/>
      <c r="MI72" s="18"/>
      <c r="MJ72" s="18"/>
      <c r="MK72" s="18"/>
      <c r="ML72" s="18"/>
      <c r="MM72" s="18"/>
      <c r="MN72" s="18"/>
      <c r="MO72" s="18"/>
      <c r="MP72" s="18"/>
      <c r="MQ72" s="18"/>
      <c r="MR72" s="18"/>
      <c r="MS72" s="18"/>
      <c r="MT72" s="18"/>
      <c r="MU72" s="18"/>
      <c r="MV72" s="18"/>
      <c r="MW72" s="18"/>
      <c r="MX72" s="18"/>
      <c r="MY72" s="18"/>
      <c r="MZ72" s="18"/>
      <c r="NA72" s="18"/>
      <c r="NB72" s="18"/>
      <c r="NC72" s="18"/>
      <c r="ND72" s="18"/>
      <c r="NE72" s="18"/>
      <c r="NF72" s="18"/>
      <c r="NG72" s="18"/>
      <c r="NH72" s="18"/>
      <c r="NI72" s="18"/>
      <c r="NJ72" s="18"/>
      <c r="NK72" s="18"/>
      <c r="NL72" s="18"/>
      <c r="NM72" s="18"/>
      <c r="NN72" s="18"/>
      <c r="NO72" s="18"/>
      <c r="NP72" s="18"/>
      <c r="NQ72" s="18"/>
      <c r="NR72" s="18"/>
      <c r="NS72" s="18"/>
      <c r="NT72" s="18"/>
      <c r="NU72" s="18"/>
      <c r="NV72" s="18"/>
      <c r="NW72" s="18"/>
      <c r="NX72" s="18"/>
      <c r="NY72" s="18"/>
      <c r="NZ72" s="18"/>
      <c r="OA72" s="18"/>
      <c r="OB72" s="18"/>
      <c r="OC72" s="18"/>
      <c r="OD72" s="18"/>
      <c r="OE72" s="18"/>
      <c r="OF72" s="18"/>
      <c r="OG72" s="18"/>
      <c r="OH72" s="18"/>
      <c r="OI72" s="18"/>
      <c r="OJ72" s="18"/>
      <c r="OK72" s="18"/>
      <c r="OL72" s="18"/>
      <c r="OM72" s="18"/>
      <c r="ON72" s="18"/>
      <c r="OO72" s="18"/>
      <c r="OP72" s="18"/>
      <c r="OQ72" s="18"/>
      <c r="OR72" s="18"/>
      <c r="OS72" s="18"/>
      <c r="OT72" s="18"/>
      <c r="OU72" s="18"/>
      <c r="OV72" s="18"/>
      <c r="OW72" s="18"/>
      <c r="OX72" s="18"/>
      <c r="OY72" s="18"/>
      <c r="OZ72" s="18"/>
      <c r="PA72" s="18"/>
      <c r="PB72" s="18"/>
      <c r="PC72" s="18"/>
      <c r="PD72" s="18"/>
      <c r="PE72" s="18"/>
      <c r="PF72" s="18"/>
      <c r="PG72" s="18"/>
      <c r="PH72" s="18"/>
      <c r="PI72" s="18"/>
      <c r="PJ72" s="18"/>
      <c r="PK72" s="18"/>
      <c r="PL72" s="18"/>
      <c r="PM72" s="18"/>
      <c r="PN72" s="18"/>
      <c r="PO72" s="18"/>
      <c r="PP72" s="18"/>
      <c r="PQ72" s="18"/>
      <c r="PR72" s="18"/>
      <c r="PS72" s="18"/>
      <c r="PT72" s="18"/>
      <c r="PU72" s="18"/>
      <c r="PV72" s="18"/>
      <c r="PW72" s="18"/>
      <c r="PX72" s="18"/>
      <c r="PY72" s="18"/>
      <c r="PZ72" s="18"/>
      <c r="QA72" s="18"/>
      <c r="QB72" s="18"/>
      <c r="QC72" s="18"/>
      <c r="QD72" s="18"/>
      <c r="QE72" s="18"/>
      <c r="QF72" s="18"/>
      <c r="QG72" s="18"/>
      <c r="QH72" s="18"/>
      <c r="QI72" s="18"/>
      <c r="QJ72" s="18"/>
      <c r="QK72" s="18"/>
      <c r="QL72" s="18"/>
      <c r="QM72" s="18"/>
      <c r="QN72" s="18"/>
      <c r="QO72" s="18"/>
      <c r="QP72" s="18"/>
      <c r="QQ72" s="18"/>
      <c r="QR72" s="18"/>
      <c r="QS72" s="18"/>
      <c r="QT72" s="18"/>
      <c r="QU72" s="18"/>
      <c r="QV72" s="18"/>
      <c r="QW72" s="18"/>
      <c r="QX72" s="18"/>
      <c r="QY72" s="18"/>
      <c r="QZ72" s="18"/>
      <c r="RA72" s="18"/>
      <c r="RB72" s="18"/>
      <c r="RC72" s="18"/>
      <c r="RD72" s="18"/>
      <c r="RE72" s="18"/>
      <c r="RF72" s="18"/>
      <c r="RG72" s="18"/>
      <c r="RH72" s="18"/>
      <c r="RI72" s="18"/>
      <c r="RJ72" s="18"/>
      <c r="RK72" s="18"/>
      <c r="RL72" s="18"/>
      <c r="RM72" s="18"/>
      <c r="RN72" s="18"/>
      <c r="RO72" s="18"/>
      <c r="RP72" s="18"/>
      <c r="RQ72" s="18"/>
      <c r="RR72" s="18"/>
      <c r="RS72" s="18"/>
      <c r="RT72" s="18"/>
      <c r="RU72" s="18"/>
      <c r="RV72" s="18"/>
      <c r="RW72" s="18"/>
      <c r="RX72" s="18"/>
      <c r="RY72" s="18"/>
      <c r="RZ72" s="18"/>
      <c r="SA72" s="18"/>
      <c r="SB72" s="18"/>
      <c r="SC72" s="18"/>
      <c r="SD72" s="18"/>
      <c r="SE72" s="18"/>
      <c r="SF72" s="18"/>
      <c r="SG72" s="18"/>
      <c r="SH72" s="18"/>
      <c r="SI72" s="18"/>
      <c r="SJ72" s="18"/>
      <c r="SK72" s="18"/>
      <c r="SL72" s="18"/>
      <c r="SM72" s="18"/>
      <c r="SN72" s="18"/>
      <c r="SO72" s="18"/>
      <c r="SP72" s="18"/>
      <c r="SQ72" s="18"/>
      <c r="SR72" s="18"/>
      <c r="SS72" s="18"/>
      <c r="ST72" s="18"/>
      <c r="SU72" s="18"/>
      <c r="SV72" s="18"/>
      <c r="SW72" s="18"/>
      <c r="SX72" s="18"/>
      <c r="SY72" s="18"/>
      <c r="SZ72" s="18"/>
      <c r="TA72" s="18"/>
      <c r="TB72" s="18"/>
      <c r="TC72" s="18"/>
      <c r="TD72" s="18"/>
      <c r="TE72" s="18"/>
      <c r="TF72" s="18"/>
      <c r="TG72" s="18"/>
      <c r="TH72" s="18"/>
      <c r="TI72" s="18"/>
      <c r="TJ72" s="18"/>
      <c r="TK72" s="18"/>
      <c r="TL72" s="18"/>
      <c r="TM72" s="18"/>
      <c r="TN72" s="18"/>
      <c r="TO72" s="18"/>
      <c r="TP72" s="18"/>
      <c r="TQ72" s="18"/>
      <c r="TR72" s="18"/>
      <c r="TS72" s="18"/>
      <c r="TT72" s="18"/>
      <c r="TU72" s="18"/>
      <c r="TV72" s="18"/>
      <c r="TW72" s="18"/>
      <c r="TX72" s="18"/>
      <c r="TY72" s="18"/>
      <c r="TZ72" s="18"/>
      <c r="UA72" s="18"/>
      <c r="UB72" s="18"/>
      <c r="UC72" s="18"/>
      <c r="UD72" s="18"/>
      <c r="UE72" s="18"/>
      <c r="UF72" s="18"/>
      <c r="UG72" s="18"/>
      <c r="UH72" s="18"/>
      <c r="UI72" s="18"/>
      <c r="UJ72" s="18"/>
      <c r="UK72" s="18"/>
      <c r="UL72" s="18"/>
      <c r="UM72" s="18"/>
      <c r="UN72" s="18"/>
      <c r="UO72" s="18"/>
      <c r="UP72" s="18"/>
      <c r="UQ72" s="18"/>
      <c r="UR72" s="18"/>
      <c r="US72" s="18"/>
      <c r="UT72" s="18"/>
      <c r="UU72" s="18"/>
      <c r="UV72" s="18"/>
      <c r="UW72" s="18"/>
      <c r="UX72" s="18"/>
      <c r="UY72" s="18"/>
      <c r="UZ72" s="18"/>
      <c r="VA72" s="18"/>
      <c r="VB72" s="18"/>
      <c r="VC72" s="18"/>
      <c r="VD72" s="18"/>
      <c r="VE72" s="18"/>
      <c r="VF72" s="18"/>
      <c r="VG72" s="18"/>
      <c r="VH72" s="18"/>
      <c r="VI72" s="18"/>
      <c r="VJ72" s="18"/>
      <c r="VK72" s="18"/>
      <c r="VL72" s="18"/>
      <c r="VM72" s="18"/>
      <c r="VN72" s="18"/>
      <c r="VO72" s="18"/>
      <c r="VP72" s="18"/>
      <c r="VQ72" s="18"/>
      <c r="VR72" s="18"/>
      <c r="VS72" s="18"/>
      <c r="VT72" s="18"/>
      <c r="VU72" s="18"/>
      <c r="VV72" s="18"/>
      <c r="VW72" s="18"/>
      <c r="VX72" s="18"/>
      <c r="VY72" s="18"/>
      <c r="VZ72" s="18"/>
      <c r="WA72" s="18"/>
      <c r="WB72" s="18"/>
      <c r="WC72" s="18"/>
      <c r="WD72" s="18"/>
      <c r="WE72" s="18"/>
      <c r="WF72" s="18"/>
      <c r="WG72" s="18"/>
      <c r="WH72" s="18"/>
      <c r="WI72" s="18"/>
      <c r="WJ72" s="18"/>
      <c r="WK72" s="18"/>
      <c r="WL72" s="18"/>
      <c r="WM72" s="18"/>
      <c r="WN72" s="18"/>
      <c r="WO72" s="18"/>
      <c r="WP72" s="18"/>
      <c r="WQ72" s="18"/>
      <c r="WR72" s="18"/>
      <c r="WS72" s="18"/>
      <c r="WT72" s="18"/>
      <c r="WU72" s="18"/>
      <c r="WV72" s="18"/>
      <c r="WW72" s="18"/>
      <c r="WX72" s="18"/>
      <c r="WY72" s="18"/>
      <c r="WZ72" s="18"/>
      <c r="XA72" s="18"/>
      <c r="XB72" s="18"/>
      <c r="XC72" s="18"/>
      <c r="XD72" s="18"/>
      <c r="XE72" s="18"/>
      <c r="XF72" s="18"/>
      <c r="XG72" s="18"/>
      <c r="XH72" s="18"/>
      <c r="XI72" s="18"/>
      <c r="XJ72" s="18"/>
      <c r="XK72" s="18"/>
      <c r="XL72" s="18"/>
      <c r="XM72" s="18"/>
      <c r="XN72" s="18"/>
      <c r="XO72" s="18"/>
      <c r="XP72" s="18"/>
      <c r="XQ72" s="18"/>
      <c r="XR72" s="18"/>
      <c r="XS72" s="18"/>
      <c r="XT72" s="18"/>
      <c r="XU72" s="18"/>
      <c r="XV72" s="18"/>
      <c r="XW72" s="18"/>
      <c r="XX72" s="18"/>
      <c r="XY72" s="18"/>
      <c r="XZ72" s="18"/>
      <c r="YA72" s="18"/>
      <c r="YB72" s="18"/>
      <c r="YC72" s="18"/>
      <c r="YD72" s="18"/>
      <c r="YE72" s="18"/>
      <c r="YF72" s="18"/>
      <c r="YG72" s="18"/>
      <c r="YH72" s="18"/>
      <c r="YI72" s="18"/>
      <c r="YJ72" s="18"/>
      <c r="YK72" s="18"/>
      <c r="YL72" s="18"/>
      <c r="YM72" s="18"/>
      <c r="YN72" s="18"/>
      <c r="YO72" s="18"/>
      <c r="YP72" s="18"/>
      <c r="YQ72" s="18"/>
      <c r="YR72" s="18"/>
      <c r="YS72" s="18"/>
      <c r="YT72" s="18"/>
      <c r="YU72" s="18"/>
      <c r="YV72" s="18"/>
      <c r="YW72" s="18"/>
      <c r="YX72" s="18"/>
      <c r="YY72" s="18"/>
      <c r="YZ72" s="18"/>
      <c r="ZA72" s="18"/>
      <c r="ZB72" s="18"/>
      <c r="ZC72" s="18"/>
      <c r="ZD72" s="18"/>
      <c r="ZE72" s="18"/>
      <c r="ZF72" s="18"/>
      <c r="ZG72" s="18"/>
      <c r="ZH72" s="18"/>
      <c r="ZI72" s="18"/>
      <c r="ZJ72" s="18"/>
      <c r="ZK72" s="18"/>
      <c r="ZL72" s="18"/>
      <c r="ZM72" s="18"/>
      <c r="ZN72" s="18"/>
      <c r="ZO72" s="18"/>
      <c r="ZP72" s="18"/>
      <c r="ZQ72" s="18"/>
      <c r="ZR72" s="18"/>
      <c r="ZS72" s="18"/>
      <c r="ZT72" s="18"/>
      <c r="ZU72" s="18"/>
      <c r="ZV72" s="18"/>
      <c r="ZW72" s="18"/>
      <c r="ZX72" s="18"/>
      <c r="ZY72" s="18"/>
      <c r="ZZ72" s="18"/>
      <c r="AAA72" s="18"/>
      <c r="AAB72" s="18"/>
      <c r="AAC72" s="18"/>
      <c r="AAD72" s="18"/>
      <c r="AAE72" s="18"/>
      <c r="AAF72" s="18"/>
      <c r="AAG72" s="18"/>
      <c r="AAH72" s="18"/>
      <c r="AAI72" s="18"/>
      <c r="AAJ72" s="18"/>
      <c r="AAK72" s="18"/>
      <c r="AAL72" s="18"/>
      <c r="AAM72" s="18"/>
      <c r="AAN72" s="18"/>
      <c r="AAO72" s="18"/>
      <c r="AAP72" s="18"/>
      <c r="AAQ72" s="18"/>
      <c r="AAR72" s="18"/>
      <c r="AAS72" s="18"/>
      <c r="AAT72" s="18"/>
      <c r="AAU72" s="18"/>
      <c r="AAV72" s="18"/>
      <c r="AAW72" s="18"/>
      <c r="AAX72" s="18"/>
      <c r="AAY72" s="18"/>
      <c r="AAZ72" s="18"/>
      <c r="ABA72" s="18"/>
      <c r="ABB72" s="18"/>
      <c r="ABC72" s="18"/>
      <c r="ABD72" s="18"/>
      <c r="ABE72" s="18"/>
      <c r="ABF72" s="18"/>
      <c r="ABG72" s="18"/>
      <c r="ABH72" s="18"/>
      <c r="ABI72" s="18"/>
      <c r="ABJ72" s="18"/>
      <c r="ABK72" s="18"/>
      <c r="ABL72" s="18"/>
      <c r="ABM72" s="18"/>
      <c r="ABN72" s="18"/>
      <c r="ABO72" s="18"/>
      <c r="ABP72" s="18"/>
      <c r="ABQ72" s="18"/>
      <c r="ABR72" s="18"/>
      <c r="ABS72" s="18"/>
      <c r="ABT72" s="18"/>
      <c r="ABU72" s="18"/>
      <c r="ABV72" s="18"/>
      <c r="ABW72" s="18"/>
      <c r="ABX72" s="18"/>
      <c r="ABY72" s="18"/>
      <c r="ABZ72" s="18"/>
      <c r="ACA72" s="18"/>
      <c r="ACB72" s="18"/>
      <c r="ACC72" s="18"/>
      <c r="ACD72" s="18"/>
      <c r="ACE72" s="18"/>
      <c r="ACF72" s="18"/>
      <c r="ACG72" s="18"/>
      <c r="ACH72" s="18"/>
      <c r="ACI72" s="18"/>
      <c r="ACJ72" s="18"/>
      <c r="ACK72" s="18"/>
      <c r="ACL72" s="18"/>
      <c r="ACM72" s="18"/>
      <c r="ACN72" s="18"/>
      <c r="ACO72" s="18"/>
      <c r="ACP72" s="18"/>
      <c r="ACQ72" s="18"/>
      <c r="ACR72" s="18"/>
      <c r="ACS72" s="18"/>
      <c r="ACT72" s="18"/>
      <c r="ACU72" s="18"/>
      <c r="ACV72" s="18"/>
      <c r="ACW72" s="18"/>
      <c r="ACX72" s="18"/>
      <c r="ACY72" s="18"/>
      <c r="ACZ72" s="18"/>
      <c r="ADA72" s="18"/>
      <c r="ADB72" s="18"/>
      <c r="ADC72" s="18"/>
      <c r="ADD72" s="18"/>
      <c r="ADE72" s="18"/>
      <c r="ADF72" s="18"/>
      <c r="ADG72" s="18"/>
      <c r="ADH72" s="18"/>
      <c r="ADI72" s="18"/>
      <c r="ADJ72" s="18"/>
      <c r="ADK72" s="18"/>
      <c r="ADL72" s="18"/>
      <c r="ADM72" s="18"/>
      <c r="ADN72" s="18"/>
      <c r="ADO72" s="18"/>
      <c r="ADP72" s="18"/>
      <c r="ADQ72" s="18"/>
      <c r="ADR72" s="18"/>
      <c r="ADS72" s="18"/>
      <c r="ADT72" s="18"/>
      <c r="ADU72" s="18"/>
      <c r="ADV72" s="18"/>
      <c r="ADW72" s="18"/>
      <c r="ADX72" s="18"/>
      <c r="ADY72" s="18"/>
      <c r="ADZ72" s="18"/>
      <c r="AEA72" s="18"/>
      <c r="AEB72" s="18"/>
      <c r="AEC72" s="18"/>
      <c r="AED72" s="18"/>
      <c r="AEE72" s="18"/>
      <c r="AEF72" s="18"/>
      <c r="AEG72" s="18"/>
      <c r="AEH72" s="18"/>
      <c r="AEI72" s="18"/>
      <c r="AEJ72" s="18"/>
      <c r="AEK72" s="18"/>
      <c r="AEL72" s="18"/>
      <c r="AEM72" s="18"/>
      <c r="AEN72" s="18"/>
      <c r="AEO72" s="18"/>
      <c r="AEP72" s="18"/>
      <c r="AEQ72" s="18"/>
      <c r="AER72" s="18"/>
      <c r="AES72" s="18"/>
      <c r="AET72" s="18"/>
      <c r="AEU72" s="18"/>
      <c r="AEV72" s="18"/>
      <c r="AEW72" s="18"/>
      <c r="AEX72" s="18"/>
      <c r="AEY72" s="18"/>
      <c r="AEZ72" s="18"/>
      <c r="AFA72" s="18"/>
      <c r="AFB72" s="18"/>
      <c r="AFC72" s="18"/>
      <c r="AFD72" s="18"/>
      <c r="AFE72" s="18"/>
      <c r="AFF72" s="18"/>
      <c r="AFG72" s="18"/>
      <c r="AFH72" s="18"/>
      <c r="AFI72" s="18"/>
      <c r="AFJ72" s="18"/>
      <c r="AFK72" s="18"/>
      <c r="AFL72" s="18"/>
      <c r="AFM72" s="18"/>
      <c r="AFN72" s="18"/>
      <c r="AFO72" s="18"/>
      <c r="AFP72" s="18"/>
      <c r="AFQ72" s="18"/>
      <c r="AFR72" s="18"/>
      <c r="AFS72" s="18"/>
      <c r="AFT72" s="18"/>
      <c r="AFU72" s="18"/>
      <c r="AFV72" s="18"/>
      <c r="AFW72" s="18"/>
      <c r="AFX72" s="18"/>
      <c r="AFY72" s="18"/>
      <c r="AFZ72" s="18"/>
      <c r="AGA72" s="18"/>
      <c r="AGB72" s="18"/>
      <c r="AGC72" s="18"/>
      <c r="AGD72" s="18"/>
      <c r="AGE72" s="18"/>
      <c r="AGF72" s="18"/>
      <c r="AGG72" s="18"/>
      <c r="AGH72" s="18"/>
      <c r="AGI72" s="18"/>
      <c r="AGJ72" s="18"/>
      <c r="AGK72" s="18"/>
      <c r="AGL72" s="18"/>
      <c r="AGM72" s="18"/>
      <c r="AGN72" s="18"/>
      <c r="AGO72" s="18"/>
      <c r="AGP72" s="18"/>
      <c r="AGQ72" s="18"/>
      <c r="AGR72" s="18"/>
      <c r="AGS72" s="18"/>
      <c r="AGT72" s="18"/>
      <c r="AGU72" s="18"/>
      <c r="AGV72" s="18"/>
      <c r="AGW72" s="18"/>
      <c r="AGX72" s="18"/>
      <c r="AGY72" s="18"/>
      <c r="AGZ72" s="18"/>
      <c r="AHA72" s="18"/>
      <c r="AHB72" s="18"/>
      <c r="AHC72" s="18"/>
      <c r="AHD72" s="18"/>
      <c r="AHE72" s="18"/>
      <c r="AHF72" s="18"/>
      <c r="AHG72" s="18"/>
      <c r="AHH72" s="18"/>
      <c r="AHI72" s="18"/>
      <c r="AHJ72" s="18"/>
      <c r="AHK72" s="18"/>
      <c r="AHL72" s="18"/>
      <c r="AHM72" s="18"/>
      <c r="AHN72" s="18"/>
      <c r="AHO72" s="18"/>
      <c r="AHP72" s="18"/>
      <c r="AHQ72" s="18"/>
      <c r="AHR72" s="18"/>
      <c r="AHS72" s="18"/>
      <c r="AHT72" s="18"/>
      <c r="AHU72" s="18"/>
      <c r="AHV72" s="18"/>
      <c r="AHW72" s="18"/>
      <c r="AHX72" s="18"/>
      <c r="AHY72" s="18"/>
      <c r="AHZ72" s="18"/>
      <c r="AIA72" s="18"/>
      <c r="AIB72" s="18"/>
      <c r="AIC72" s="18"/>
      <c r="AID72" s="18"/>
      <c r="AIE72" s="18"/>
      <c r="AIF72" s="18"/>
      <c r="AIG72" s="18"/>
      <c r="AIH72" s="18"/>
      <c r="AII72" s="18"/>
      <c r="AIJ72" s="18"/>
      <c r="AIK72" s="18"/>
      <c r="AIL72" s="18"/>
      <c r="AIM72" s="18"/>
      <c r="AIN72" s="18"/>
      <c r="AIO72" s="18"/>
      <c r="AIP72" s="18"/>
      <c r="AIQ72" s="18"/>
      <c r="AIR72" s="18"/>
      <c r="AIS72" s="18"/>
      <c r="AIT72" s="18"/>
      <c r="AIU72" s="18"/>
      <c r="AIV72" s="18"/>
      <c r="AIW72" s="18"/>
      <c r="AIX72" s="18"/>
      <c r="AIY72" s="18"/>
      <c r="AIZ72" s="18"/>
      <c r="AJA72" s="18"/>
      <c r="AJB72" s="18"/>
      <c r="AJC72" s="18"/>
      <c r="AJD72" s="18"/>
      <c r="AJE72" s="18"/>
      <c r="AJF72" s="18"/>
      <c r="AJG72" s="18"/>
      <c r="AJH72" s="18"/>
      <c r="AJI72" s="18"/>
      <c r="AJJ72" s="18"/>
      <c r="AJK72" s="18"/>
      <c r="AJL72" s="18"/>
      <c r="AJM72" s="18"/>
      <c r="AJN72" s="18"/>
      <c r="AJO72" s="18"/>
      <c r="AJP72" s="18"/>
      <c r="AJQ72" s="18"/>
      <c r="AJR72" s="18"/>
      <c r="AJS72" s="18"/>
      <c r="AJT72" s="18"/>
      <c r="AJU72" s="18"/>
      <c r="AJV72" s="18"/>
      <c r="AJW72" s="18"/>
      <c r="AJX72" s="18"/>
      <c r="AJY72" s="18"/>
      <c r="AJZ72" s="18"/>
      <c r="AKA72" s="18"/>
      <c r="AKB72" s="18"/>
      <c r="AKC72" s="18"/>
      <c r="AKD72" s="18"/>
      <c r="AKE72" s="18"/>
      <c r="AKF72" s="18"/>
      <c r="AKG72" s="18"/>
      <c r="AKH72" s="18"/>
      <c r="AKI72" s="18"/>
      <c r="AKJ72" s="18"/>
      <c r="AKK72" s="18"/>
      <c r="AKL72" s="18"/>
      <c r="AKM72" s="18"/>
      <c r="AKN72" s="18"/>
      <c r="AKO72" s="18"/>
      <c r="AKP72" s="18"/>
      <c r="AKQ72" s="18"/>
      <c r="AKR72" s="18"/>
      <c r="AKS72" s="18"/>
      <c r="AKT72" s="18"/>
      <c r="AKU72" s="18"/>
      <c r="AKV72" s="18"/>
      <c r="AKW72" s="18"/>
      <c r="AKX72" s="18"/>
      <c r="AKY72" s="18"/>
      <c r="AKZ72" s="18"/>
      <c r="ALA72" s="18"/>
      <c r="ALB72" s="18"/>
      <c r="ALC72" s="18"/>
      <c r="ALD72" s="18"/>
      <c r="ALE72" s="18"/>
      <c r="ALF72" s="18"/>
      <c r="ALG72" s="18"/>
      <c r="ALH72" s="18"/>
      <c r="ALI72" s="18"/>
      <c r="ALJ72" s="18"/>
      <c r="ALK72" s="18"/>
      <c r="ALL72" s="18"/>
      <c r="ALM72" s="18"/>
      <c r="ALN72" s="18"/>
      <c r="ALO72" s="18"/>
      <c r="ALP72" s="18"/>
      <c r="ALQ72" s="18"/>
      <c r="ALR72" s="18"/>
      <c r="ALS72" s="18"/>
      <c r="ALT72" s="18"/>
      <c r="ALU72" s="18"/>
      <c r="ALV72" s="18"/>
      <c r="ALW72" s="18"/>
      <c r="ALX72" s="18"/>
      <c r="ALY72" s="18"/>
      <c r="ALZ72" s="18"/>
      <c r="AMA72" s="18"/>
      <c r="AMB72" s="18"/>
      <c r="AMC72" s="18"/>
      <c r="AMD72" s="18"/>
      <c r="AME72" s="18"/>
      <c r="AMF72" s="18"/>
      <c r="AMG72" s="18"/>
      <c r="AMH72" s="18"/>
      <c r="AMI72" s="18"/>
    </row>
    <row r="73" spans="1:1023" ht="26.4" x14ac:dyDescent="0.3">
      <c r="A73" s="32" t="s">
        <v>139</v>
      </c>
      <c r="B73" s="35" t="s">
        <v>116</v>
      </c>
      <c r="C73" s="36" t="s">
        <v>117</v>
      </c>
      <c r="D73" s="20" t="s">
        <v>3</v>
      </c>
      <c r="E73" s="20">
        <v>1</v>
      </c>
      <c r="F73" s="21">
        <f>E73*$C$10</f>
        <v>4</v>
      </c>
      <c r="G73" s="22" t="s">
        <v>40</v>
      </c>
      <c r="H73" s="23"/>
      <c r="I73" s="23"/>
      <c r="J73" s="23"/>
    </row>
    <row r="74" spans="1:1023" x14ac:dyDescent="0.3">
      <c r="A74" s="32" t="s">
        <v>140</v>
      </c>
      <c r="B74" s="35" t="s">
        <v>119</v>
      </c>
      <c r="C74" s="36" t="s">
        <v>120</v>
      </c>
      <c r="D74" s="20" t="s">
        <v>3</v>
      </c>
      <c r="E74" s="20">
        <v>1</v>
      </c>
      <c r="F74" s="21">
        <f>E74*$C$10</f>
        <v>4</v>
      </c>
      <c r="G74" s="22" t="s">
        <v>40</v>
      </c>
      <c r="H74" s="23"/>
      <c r="I74" s="23"/>
      <c r="J74" s="23"/>
    </row>
    <row r="75" spans="1:1023" ht="18" customHeight="1" x14ac:dyDescent="0.3">
      <c r="A75" s="62" t="s">
        <v>141</v>
      </c>
      <c r="B75" s="62"/>
      <c r="C75" s="62"/>
      <c r="D75" s="62"/>
      <c r="E75" s="62"/>
      <c r="F75" s="62"/>
      <c r="G75" s="62"/>
      <c r="H75" s="62"/>
      <c r="I75" s="62"/>
      <c r="J75" s="62"/>
    </row>
    <row r="76" spans="1:1023" ht="15" customHeight="1" x14ac:dyDescent="0.3">
      <c r="A76" s="63" t="s">
        <v>142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023" ht="13.2" customHeight="1" x14ac:dyDescent="0.3">
      <c r="A77" s="59" t="s">
        <v>31</v>
      </c>
      <c r="B77" s="59"/>
      <c r="C77" s="59"/>
      <c r="D77" s="59"/>
      <c r="E77" s="59"/>
      <c r="F77" s="59"/>
      <c r="G77" s="59"/>
      <c r="H77" s="59"/>
      <c r="I77" s="59"/>
      <c r="J77" s="59"/>
    </row>
    <row r="78" spans="1:1023" s="17" customFormat="1" ht="66" x14ac:dyDescent="0.3">
      <c r="A78" s="14" t="s">
        <v>8</v>
      </c>
      <c r="B78" s="15" t="s">
        <v>0</v>
      </c>
      <c r="C78" s="15" t="s">
        <v>4</v>
      </c>
      <c r="D78" s="15" t="s">
        <v>1</v>
      </c>
      <c r="E78" s="15" t="s">
        <v>32</v>
      </c>
      <c r="F78" s="15" t="s">
        <v>33</v>
      </c>
      <c r="G78" s="15" t="s">
        <v>34</v>
      </c>
      <c r="H78" s="16" t="s">
        <v>35</v>
      </c>
      <c r="I78" s="16" t="s">
        <v>36</v>
      </c>
      <c r="J78" s="14" t="s">
        <v>37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  <c r="IW78" s="18"/>
      <c r="IX78" s="18"/>
      <c r="IY78" s="18"/>
      <c r="IZ78" s="18"/>
      <c r="JA78" s="18"/>
      <c r="JB78" s="18"/>
      <c r="JC78" s="18"/>
      <c r="JD78" s="18"/>
      <c r="JE78" s="18"/>
      <c r="JF78" s="18"/>
      <c r="JG78" s="18"/>
      <c r="JH78" s="18"/>
      <c r="JI78" s="18"/>
      <c r="JJ78" s="18"/>
      <c r="JK78" s="18"/>
      <c r="JL78" s="18"/>
      <c r="JM78" s="18"/>
      <c r="JN78" s="18"/>
      <c r="JO78" s="18"/>
      <c r="JP78" s="18"/>
      <c r="JQ78" s="18"/>
      <c r="JR78" s="18"/>
      <c r="JS78" s="18"/>
      <c r="JT78" s="18"/>
      <c r="JU78" s="18"/>
      <c r="JV78" s="18"/>
      <c r="JW78" s="18"/>
      <c r="JX78" s="18"/>
      <c r="JY78" s="18"/>
      <c r="JZ78" s="18"/>
      <c r="KA78" s="18"/>
      <c r="KB78" s="18"/>
      <c r="KC78" s="18"/>
      <c r="KD78" s="18"/>
      <c r="KE78" s="18"/>
      <c r="KF78" s="18"/>
      <c r="KG78" s="18"/>
      <c r="KH78" s="18"/>
      <c r="KI78" s="18"/>
      <c r="KJ78" s="18"/>
      <c r="KK78" s="18"/>
      <c r="KL78" s="18"/>
      <c r="KM78" s="18"/>
      <c r="KN78" s="18"/>
      <c r="KO78" s="18"/>
      <c r="KP78" s="18"/>
      <c r="KQ78" s="18"/>
      <c r="KR78" s="18"/>
      <c r="KS78" s="18"/>
      <c r="KT78" s="18"/>
      <c r="KU78" s="18"/>
      <c r="KV78" s="18"/>
      <c r="KW78" s="18"/>
      <c r="KX78" s="18"/>
      <c r="KY78" s="18"/>
      <c r="KZ78" s="18"/>
      <c r="LA78" s="18"/>
      <c r="LB78" s="18"/>
      <c r="LC78" s="18"/>
      <c r="LD78" s="18"/>
      <c r="LE78" s="18"/>
      <c r="LF78" s="18"/>
      <c r="LG78" s="18"/>
      <c r="LH78" s="18"/>
      <c r="LI78" s="18"/>
      <c r="LJ78" s="18"/>
      <c r="LK78" s="18"/>
      <c r="LL78" s="18"/>
      <c r="LM78" s="18"/>
      <c r="LN78" s="18"/>
      <c r="LO78" s="18"/>
      <c r="LP78" s="18"/>
      <c r="LQ78" s="18"/>
      <c r="LR78" s="18"/>
      <c r="LS78" s="18"/>
      <c r="LT78" s="18"/>
      <c r="LU78" s="18"/>
      <c r="LV78" s="18"/>
      <c r="LW78" s="18"/>
      <c r="LX78" s="18"/>
      <c r="LY78" s="18"/>
      <c r="LZ78" s="18"/>
      <c r="MA78" s="18"/>
      <c r="MB78" s="18"/>
      <c r="MC78" s="18"/>
      <c r="MD78" s="18"/>
      <c r="ME78" s="18"/>
      <c r="MF78" s="18"/>
      <c r="MG78" s="18"/>
      <c r="MH78" s="18"/>
      <c r="MI78" s="18"/>
      <c r="MJ78" s="18"/>
      <c r="MK78" s="18"/>
      <c r="ML78" s="18"/>
      <c r="MM78" s="18"/>
      <c r="MN78" s="18"/>
      <c r="MO78" s="18"/>
      <c r="MP78" s="18"/>
      <c r="MQ78" s="18"/>
      <c r="MR78" s="18"/>
      <c r="MS78" s="18"/>
      <c r="MT78" s="18"/>
      <c r="MU78" s="18"/>
      <c r="MV78" s="18"/>
      <c r="MW78" s="18"/>
      <c r="MX78" s="18"/>
      <c r="MY78" s="18"/>
      <c r="MZ78" s="18"/>
      <c r="NA78" s="18"/>
      <c r="NB78" s="18"/>
      <c r="NC78" s="18"/>
      <c r="ND78" s="18"/>
      <c r="NE78" s="18"/>
      <c r="NF78" s="18"/>
      <c r="NG78" s="18"/>
      <c r="NH78" s="18"/>
      <c r="NI78" s="18"/>
      <c r="NJ78" s="18"/>
      <c r="NK78" s="18"/>
      <c r="NL78" s="18"/>
      <c r="NM78" s="18"/>
      <c r="NN78" s="18"/>
      <c r="NO78" s="18"/>
      <c r="NP78" s="18"/>
      <c r="NQ78" s="18"/>
      <c r="NR78" s="18"/>
      <c r="NS78" s="18"/>
      <c r="NT78" s="18"/>
      <c r="NU78" s="18"/>
      <c r="NV78" s="18"/>
      <c r="NW78" s="18"/>
      <c r="NX78" s="18"/>
      <c r="NY78" s="18"/>
      <c r="NZ78" s="18"/>
      <c r="OA78" s="18"/>
      <c r="OB78" s="18"/>
      <c r="OC78" s="18"/>
      <c r="OD78" s="18"/>
      <c r="OE78" s="18"/>
      <c r="OF78" s="18"/>
      <c r="OG78" s="18"/>
      <c r="OH78" s="18"/>
      <c r="OI78" s="18"/>
      <c r="OJ78" s="18"/>
      <c r="OK78" s="18"/>
      <c r="OL78" s="18"/>
      <c r="OM78" s="18"/>
      <c r="ON78" s="18"/>
      <c r="OO78" s="18"/>
      <c r="OP78" s="18"/>
      <c r="OQ78" s="18"/>
      <c r="OR78" s="18"/>
      <c r="OS78" s="18"/>
      <c r="OT78" s="18"/>
      <c r="OU78" s="18"/>
      <c r="OV78" s="18"/>
      <c r="OW78" s="18"/>
      <c r="OX78" s="18"/>
      <c r="OY78" s="18"/>
      <c r="OZ78" s="18"/>
      <c r="PA78" s="18"/>
      <c r="PB78" s="18"/>
      <c r="PC78" s="18"/>
      <c r="PD78" s="18"/>
      <c r="PE78" s="18"/>
      <c r="PF78" s="18"/>
      <c r="PG78" s="18"/>
      <c r="PH78" s="18"/>
      <c r="PI78" s="18"/>
      <c r="PJ78" s="18"/>
      <c r="PK78" s="18"/>
      <c r="PL78" s="18"/>
      <c r="PM78" s="18"/>
      <c r="PN78" s="18"/>
      <c r="PO78" s="18"/>
      <c r="PP78" s="18"/>
      <c r="PQ78" s="18"/>
      <c r="PR78" s="18"/>
      <c r="PS78" s="18"/>
      <c r="PT78" s="18"/>
      <c r="PU78" s="18"/>
      <c r="PV78" s="18"/>
      <c r="PW78" s="18"/>
      <c r="PX78" s="18"/>
      <c r="PY78" s="18"/>
      <c r="PZ78" s="18"/>
      <c r="QA78" s="18"/>
      <c r="QB78" s="18"/>
      <c r="QC78" s="18"/>
      <c r="QD78" s="18"/>
      <c r="QE78" s="18"/>
      <c r="QF78" s="18"/>
      <c r="QG78" s="18"/>
      <c r="QH78" s="18"/>
      <c r="QI78" s="18"/>
      <c r="QJ78" s="18"/>
      <c r="QK78" s="18"/>
      <c r="QL78" s="18"/>
      <c r="QM78" s="18"/>
      <c r="QN78" s="18"/>
      <c r="QO78" s="18"/>
      <c r="QP78" s="18"/>
      <c r="QQ78" s="18"/>
      <c r="QR78" s="18"/>
      <c r="QS78" s="18"/>
      <c r="QT78" s="18"/>
      <c r="QU78" s="18"/>
      <c r="QV78" s="18"/>
      <c r="QW78" s="18"/>
      <c r="QX78" s="18"/>
      <c r="QY78" s="18"/>
      <c r="QZ78" s="18"/>
      <c r="RA78" s="18"/>
      <c r="RB78" s="18"/>
      <c r="RC78" s="18"/>
      <c r="RD78" s="18"/>
      <c r="RE78" s="18"/>
      <c r="RF78" s="18"/>
      <c r="RG78" s="18"/>
      <c r="RH78" s="18"/>
      <c r="RI78" s="18"/>
      <c r="RJ78" s="18"/>
      <c r="RK78" s="18"/>
      <c r="RL78" s="18"/>
      <c r="RM78" s="18"/>
      <c r="RN78" s="18"/>
      <c r="RO78" s="18"/>
      <c r="RP78" s="18"/>
      <c r="RQ78" s="18"/>
      <c r="RR78" s="18"/>
      <c r="RS78" s="18"/>
      <c r="RT78" s="18"/>
      <c r="RU78" s="18"/>
      <c r="RV78" s="18"/>
      <c r="RW78" s="18"/>
      <c r="RX78" s="18"/>
      <c r="RY78" s="18"/>
      <c r="RZ78" s="18"/>
      <c r="SA78" s="18"/>
      <c r="SB78" s="18"/>
      <c r="SC78" s="18"/>
      <c r="SD78" s="18"/>
      <c r="SE78" s="18"/>
      <c r="SF78" s="18"/>
      <c r="SG78" s="18"/>
      <c r="SH78" s="18"/>
      <c r="SI78" s="18"/>
      <c r="SJ78" s="18"/>
      <c r="SK78" s="18"/>
      <c r="SL78" s="18"/>
      <c r="SM78" s="18"/>
      <c r="SN78" s="18"/>
      <c r="SO78" s="18"/>
      <c r="SP78" s="18"/>
      <c r="SQ78" s="18"/>
      <c r="SR78" s="18"/>
      <c r="SS78" s="18"/>
      <c r="ST78" s="18"/>
      <c r="SU78" s="18"/>
      <c r="SV78" s="18"/>
      <c r="SW78" s="18"/>
      <c r="SX78" s="18"/>
      <c r="SY78" s="18"/>
      <c r="SZ78" s="18"/>
      <c r="TA78" s="18"/>
      <c r="TB78" s="18"/>
      <c r="TC78" s="18"/>
      <c r="TD78" s="18"/>
      <c r="TE78" s="18"/>
      <c r="TF78" s="18"/>
      <c r="TG78" s="18"/>
      <c r="TH78" s="18"/>
      <c r="TI78" s="18"/>
      <c r="TJ78" s="18"/>
      <c r="TK78" s="18"/>
      <c r="TL78" s="18"/>
      <c r="TM78" s="18"/>
      <c r="TN78" s="18"/>
      <c r="TO78" s="18"/>
      <c r="TP78" s="18"/>
      <c r="TQ78" s="18"/>
      <c r="TR78" s="18"/>
      <c r="TS78" s="18"/>
      <c r="TT78" s="18"/>
      <c r="TU78" s="18"/>
      <c r="TV78" s="18"/>
      <c r="TW78" s="18"/>
      <c r="TX78" s="18"/>
      <c r="TY78" s="18"/>
      <c r="TZ78" s="18"/>
      <c r="UA78" s="18"/>
      <c r="UB78" s="18"/>
      <c r="UC78" s="18"/>
      <c r="UD78" s="18"/>
      <c r="UE78" s="18"/>
      <c r="UF78" s="18"/>
      <c r="UG78" s="18"/>
      <c r="UH78" s="18"/>
      <c r="UI78" s="18"/>
      <c r="UJ78" s="18"/>
      <c r="UK78" s="18"/>
      <c r="UL78" s="18"/>
      <c r="UM78" s="18"/>
      <c r="UN78" s="18"/>
      <c r="UO78" s="18"/>
      <c r="UP78" s="18"/>
      <c r="UQ78" s="18"/>
      <c r="UR78" s="18"/>
      <c r="US78" s="18"/>
      <c r="UT78" s="18"/>
      <c r="UU78" s="18"/>
      <c r="UV78" s="18"/>
      <c r="UW78" s="18"/>
      <c r="UX78" s="18"/>
      <c r="UY78" s="18"/>
      <c r="UZ78" s="18"/>
      <c r="VA78" s="18"/>
      <c r="VB78" s="18"/>
      <c r="VC78" s="18"/>
      <c r="VD78" s="18"/>
      <c r="VE78" s="18"/>
      <c r="VF78" s="18"/>
      <c r="VG78" s="18"/>
      <c r="VH78" s="18"/>
      <c r="VI78" s="18"/>
      <c r="VJ78" s="18"/>
      <c r="VK78" s="18"/>
      <c r="VL78" s="18"/>
      <c r="VM78" s="18"/>
      <c r="VN78" s="18"/>
      <c r="VO78" s="18"/>
      <c r="VP78" s="18"/>
      <c r="VQ78" s="18"/>
      <c r="VR78" s="18"/>
      <c r="VS78" s="18"/>
      <c r="VT78" s="18"/>
      <c r="VU78" s="18"/>
      <c r="VV78" s="18"/>
      <c r="VW78" s="18"/>
      <c r="VX78" s="18"/>
      <c r="VY78" s="18"/>
      <c r="VZ78" s="18"/>
      <c r="WA78" s="18"/>
      <c r="WB78" s="18"/>
      <c r="WC78" s="18"/>
      <c r="WD78" s="18"/>
      <c r="WE78" s="18"/>
      <c r="WF78" s="18"/>
      <c r="WG78" s="18"/>
      <c r="WH78" s="18"/>
      <c r="WI78" s="18"/>
      <c r="WJ78" s="18"/>
      <c r="WK78" s="18"/>
      <c r="WL78" s="18"/>
      <c r="WM78" s="18"/>
      <c r="WN78" s="18"/>
      <c r="WO78" s="18"/>
      <c r="WP78" s="18"/>
      <c r="WQ78" s="18"/>
      <c r="WR78" s="18"/>
      <c r="WS78" s="18"/>
      <c r="WT78" s="18"/>
      <c r="WU78" s="18"/>
      <c r="WV78" s="18"/>
      <c r="WW78" s="18"/>
      <c r="WX78" s="18"/>
      <c r="WY78" s="18"/>
      <c r="WZ78" s="18"/>
      <c r="XA78" s="18"/>
      <c r="XB78" s="18"/>
      <c r="XC78" s="18"/>
      <c r="XD78" s="18"/>
      <c r="XE78" s="18"/>
      <c r="XF78" s="18"/>
      <c r="XG78" s="18"/>
      <c r="XH78" s="18"/>
      <c r="XI78" s="18"/>
      <c r="XJ78" s="18"/>
      <c r="XK78" s="18"/>
      <c r="XL78" s="18"/>
      <c r="XM78" s="18"/>
      <c r="XN78" s="18"/>
      <c r="XO78" s="18"/>
      <c r="XP78" s="18"/>
      <c r="XQ78" s="18"/>
      <c r="XR78" s="18"/>
      <c r="XS78" s="18"/>
      <c r="XT78" s="18"/>
      <c r="XU78" s="18"/>
      <c r="XV78" s="18"/>
      <c r="XW78" s="18"/>
      <c r="XX78" s="18"/>
      <c r="XY78" s="18"/>
      <c r="XZ78" s="18"/>
      <c r="YA78" s="18"/>
      <c r="YB78" s="18"/>
      <c r="YC78" s="18"/>
      <c r="YD78" s="18"/>
      <c r="YE78" s="18"/>
      <c r="YF78" s="18"/>
      <c r="YG78" s="18"/>
      <c r="YH78" s="18"/>
      <c r="YI78" s="18"/>
      <c r="YJ78" s="18"/>
      <c r="YK78" s="18"/>
      <c r="YL78" s="18"/>
      <c r="YM78" s="18"/>
      <c r="YN78" s="18"/>
      <c r="YO78" s="18"/>
      <c r="YP78" s="18"/>
      <c r="YQ78" s="18"/>
      <c r="YR78" s="18"/>
      <c r="YS78" s="18"/>
      <c r="YT78" s="18"/>
      <c r="YU78" s="18"/>
      <c r="YV78" s="18"/>
      <c r="YW78" s="18"/>
      <c r="YX78" s="18"/>
      <c r="YY78" s="18"/>
      <c r="YZ78" s="18"/>
      <c r="ZA78" s="18"/>
      <c r="ZB78" s="18"/>
      <c r="ZC78" s="18"/>
      <c r="ZD78" s="18"/>
      <c r="ZE78" s="18"/>
      <c r="ZF78" s="18"/>
      <c r="ZG78" s="18"/>
      <c r="ZH78" s="18"/>
      <c r="ZI78" s="18"/>
      <c r="ZJ78" s="18"/>
      <c r="ZK78" s="18"/>
      <c r="ZL78" s="18"/>
      <c r="ZM78" s="18"/>
      <c r="ZN78" s="18"/>
      <c r="ZO78" s="18"/>
      <c r="ZP78" s="18"/>
      <c r="ZQ78" s="18"/>
      <c r="ZR78" s="18"/>
      <c r="ZS78" s="18"/>
      <c r="ZT78" s="18"/>
      <c r="ZU78" s="18"/>
      <c r="ZV78" s="18"/>
      <c r="ZW78" s="18"/>
      <c r="ZX78" s="18"/>
      <c r="ZY78" s="18"/>
      <c r="ZZ78" s="18"/>
      <c r="AAA78" s="18"/>
      <c r="AAB78" s="18"/>
      <c r="AAC78" s="18"/>
      <c r="AAD78" s="18"/>
      <c r="AAE78" s="18"/>
      <c r="AAF78" s="18"/>
      <c r="AAG78" s="18"/>
      <c r="AAH78" s="18"/>
      <c r="AAI78" s="18"/>
      <c r="AAJ78" s="18"/>
      <c r="AAK78" s="18"/>
      <c r="AAL78" s="18"/>
      <c r="AAM78" s="18"/>
      <c r="AAN78" s="18"/>
      <c r="AAO78" s="18"/>
      <c r="AAP78" s="18"/>
      <c r="AAQ78" s="18"/>
      <c r="AAR78" s="18"/>
      <c r="AAS78" s="18"/>
      <c r="AAT78" s="18"/>
      <c r="AAU78" s="18"/>
      <c r="AAV78" s="18"/>
      <c r="AAW78" s="18"/>
      <c r="AAX78" s="18"/>
      <c r="AAY78" s="18"/>
      <c r="AAZ78" s="18"/>
      <c r="ABA78" s="18"/>
      <c r="ABB78" s="18"/>
      <c r="ABC78" s="18"/>
      <c r="ABD78" s="18"/>
      <c r="ABE78" s="18"/>
      <c r="ABF78" s="18"/>
      <c r="ABG78" s="18"/>
      <c r="ABH78" s="18"/>
      <c r="ABI78" s="18"/>
      <c r="ABJ78" s="18"/>
      <c r="ABK78" s="18"/>
      <c r="ABL78" s="18"/>
      <c r="ABM78" s="18"/>
      <c r="ABN78" s="18"/>
      <c r="ABO78" s="18"/>
      <c r="ABP78" s="18"/>
      <c r="ABQ78" s="18"/>
      <c r="ABR78" s="18"/>
      <c r="ABS78" s="18"/>
      <c r="ABT78" s="18"/>
      <c r="ABU78" s="18"/>
      <c r="ABV78" s="18"/>
      <c r="ABW78" s="18"/>
      <c r="ABX78" s="18"/>
      <c r="ABY78" s="18"/>
      <c r="ABZ78" s="18"/>
      <c r="ACA78" s="18"/>
      <c r="ACB78" s="18"/>
      <c r="ACC78" s="18"/>
      <c r="ACD78" s="18"/>
      <c r="ACE78" s="18"/>
      <c r="ACF78" s="18"/>
      <c r="ACG78" s="18"/>
      <c r="ACH78" s="18"/>
      <c r="ACI78" s="18"/>
      <c r="ACJ78" s="18"/>
      <c r="ACK78" s="18"/>
      <c r="ACL78" s="18"/>
      <c r="ACM78" s="18"/>
      <c r="ACN78" s="18"/>
      <c r="ACO78" s="18"/>
      <c r="ACP78" s="18"/>
      <c r="ACQ78" s="18"/>
      <c r="ACR78" s="18"/>
      <c r="ACS78" s="18"/>
      <c r="ACT78" s="18"/>
      <c r="ACU78" s="18"/>
      <c r="ACV78" s="18"/>
      <c r="ACW78" s="18"/>
      <c r="ACX78" s="18"/>
      <c r="ACY78" s="18"/>
      <c r="ACZ78" s="18"/>
      <c r="ADA78" s="18"/>
      <c r="ADB78" s="18"/>
      <c r="ADC78" s="18"/>
      <c r="ADD78" s="18"/>
      <c r="ADE78" s="18"/>
      <c r="ADF78" s="18"/>
      <c r="ADG78" s="18"/>
      <c r="ADH78" s="18"/>
      <c r="ADI78" s="18"/>
      <c r="ADJ78" s="18"/>
      <c r="ADK78" s="18"/>
      <c r="ADL78" s="18"/>
      <c r="ADM78" s="18"/>
      <c r="ADN78" s="18"/>
      <c r="ADO78" s="18"/>
      <c r="ADP78" s="18"/>
      <c r="ADQ78" s="18"/>
      <c r="ADR78" s="18"/>
      <c r="ADS78" s="18"/>
      <c r="ADT78" s="18"/>
      <c r="ADU78" s="18"/>
      <c r="ADV78" s="18"/>
      <c r="ADW78" s="18"/>
      <c r="ADX78" s="18"/>
      <c r="ADY78" s="18"/>
      <c r="ADZ78" s="18"/>
      <c r="AEA78" s="18"/>
      <c r="AEB78" s="18"/>
      <c r="AEC78" s="18"/>
      <c r="AED78" s="18"/>
      <c r="AEE78" s="18"/>
      <c r="AEF78" s="18"/>
      <c r="AEG78" s="18"/>
      <c r="AEH78" s="18"/>
      <c r="AEI78" s="18"/>
      <c r="AEJ78" s="18"/>
      <c r="AEK78" s="18"/>
      <c r="AEL78" s="18"/>
      <c r="AEM78" s="18"/>
      <c r="AEN78" s="18"/>
      <c r="AEO78" s="18"/>
      <c r="AEP78" s="18"/>
      <c r="AEQ78" s="18"/>
      <c r="AER78" s="18"/>
      <c r="AES78" s="18"/>
      <c r="AET78" s="18"/>
      <c r="AEU78" s="18"/>
      <c r="AEV78" s="18"/>
      <c r="AEW78" s="18"/>
      <c r="AEX78" s="18"/>
      <c r="AEY78" s="18"/>
      <c r="AEZ78" s="18"/>
      <c r="AFA78" s="18"/>
      <c r="AFB78" s="18"/>
      <c r="AFC78" s="18"/>
      <c r="AFD78" s="18"/>
      <c r="AFE78" s="18"/>
      <c r="AFF78" s="18"/>
      <c r="AFG78" s="18"/>
      <c r="AFH78" s="18"/>
      <c r="AFI78" s="18"/>
      <c r="AFJ78" s="18"/>
      <c r="AFK78" s="18"/>
      <c r="AFL78" s="18"/>
      <c r="AFM78" s="18"/>
      <c r="AFN78" s="18"/>
      <c r="AFO78" s="18"/>
      <c r="AFP78" s="18"/>
      <c r="AFQ78" s="18"/>
      <c r="AFR78" s="18"/>
      <c r="AFS78" s="18"/>
      <c r="AFT78" s="18"/>
      <c r="AFU78" s="18"/>
      <c r="AFV78" s="18"/>
      <c r="AFW78" s="18"/>
      <c r="AFX78" s="18"/>
      <c r="AFY78" s="18"/>
      <c r="AFZ78" s="18"/>
      <c r="AGA78" s="18"/>
      <c r="AGB78" s="18"/>
      <c r="AGC78" s="18"/>
      <c r="AGD78" s="18"/>
      <c r="AGE78" s="18"/>
      <c r="AGF78" s="18"/>
      <c r="AGG78" s="18"/>
      <c r="AGH78" s="18"/>
      <c r="AGI78" s="18"/>
      <c r="AGJ78" s="18"/>
      <c r="AGK78" s="18"/>
      <c r="AGL78" s="18"/>
      <c r="AGM78" s="18"/>
      <c r="AGN78" s="18"/>
      <c r="AGO78" s="18"/>
      <c r="AGP78" s="18"/>
      <c r="AGQ78" s="18"/>
      <c r="AGR78" s="18"/>
      <c r="AGS78" s="18"/>
      <c r="AGT78" s="18"/>
      <c r="AGU78" s="18"/>
      <c r="AGV78" s="18"/>
      <c r="AGW78" s="18"/>
      <c r="AGX78" s="18"/>
      <c r="AGY78" s="18"/>
      <c r="AGZ78" s="18"/>
      <c r="AHA78" s="18"/>
      <c r="AHB78" s="18"/>
      <c r="AHC78" s="18"/>
      <c r="AHD78" s="18"/>
      <c r="AHE78" s="18"/>
      <c r="AHF78" s="18"/>
      <c r="AHG78" s="18"/>
      <c r="AHH78" s="18"/>
      <c r="AHI78" s="18"/>
      <c r="AHJ78" s="18"/>
      <c r="AHK78" s="18"/>
      <c r="AHL78" s="18"/>
      <c r="AHM78" s="18"/>
      <c r="AHN78" s="18"/>
      <c r="AHO78" s="18"/>
      <c r="AHP78" s="18"/>
      <c r="AHQ78" s="18"/>
      <c r="AHR78" s="18"/>
      <c r="AHS78" s="18"/>
      <c r="AHT78" s="18"/>
      <c r="AHU78" s="18"/>
      <c r="AHV78" s="18"/>
      <c r="AHW78" s="18"/>
      <c r="AHX78" s="18"/>
      <c r="AHY78" s="18"/>
      <c r="AHZ78" s="18"/>
      <c r="AIA78" s="18"/>
      <c r="AIB78" s="18"/>
      <c r="AIC78" s="18"/>
      <c r="AID78" s="18"/>
      <c r="AIE78" s="18"/>
      <c r="AIF78" s="18"/>
      <c r="AIG78" s="18"/>
      <c r="AIH78" s="18"/>
      <c r="AII78" s="18"/>
      <c r="AIJ78" s="18"/>
      <c r="AIK78" s="18"/>
      <c r="AIL78" s="18"/>
      <c r="AIM78" s="18"/>
      <c r="AIN78" s="18"/>
      <c r="AIO78" s="18"/>
      <c r="AIP78" s="18"/>
      <c r="AIQ78" s="18"/>
      <c r="AIR78" s="18"/>
      <c r="AIS78" s="18"/>
      <c r="AIT78" s="18"/>
      <c r="AIU78" s="18"/>
      <c r="AIV78" s="18"/>
      <c r="AIW78" s="18"/>
      <c r="AIX78" s="18"/>
      <c r="AIY78" s="18"/>
      <c r="AIZ78" s="18"/>
      <c r="AJA78" s="18"/>
      <c r="AJB78" s="18"/>
      <c r="AJC78" s="18"/>
      <c r="AJD78" s="18"/>
      <c r="AJE78" s="18"/>
      <c r="AJF78" s="18"/>
      <c r="AJG78" s="18"/>
      <c r="AJH78" s="18"/>
      <c r="AJI78" s="18"/>
      <c r="AJJ78" s="18"/>
      <c r="AJK78" s="18"/>
      <c r="AJL78" s="18"/>
      <c r="AJM78" s="18"/>
      <c r="AJN78" s="18"/>
      <c r="AJO78" s="18"/>
      <c r="AJP78" s="18"/>
      <c r="AJQ78" s="18"/>
      <c r="AJR78" s="18"/>
      <c r="AJS78" s="18"/>
      <c r="AJT78" s="18"/>
      <c r="AJU78" s="18"/>
      <c r="AJV78" s="18"/>
      <c r="AJW78" s="18"/>
      <c r="AJX78" s="18"/>
      <c r="AJY78" s="18"/>
      <c r="AJZ78" s="18"/>
      <c r="AKA78" s="18"/>
      <c r="AKB78" s="18"/>
      <c r="AKC78" s="18"/>
      <c r="AKD78" s="18"/>
      <c r="AKE78" s="18"/>
      <c r="AKF78" s="18"/>
      <c r="AKG78" s="18"/>
      <c r="AKH78" s="18"/>
      <c r="AKI78" s="18"/>
      <c r="AKJ78" s="18"/>
      <c r="AKK78" s="18"/>
      <c r="AKL78" s="18"/>
      <c r="AKM78" s="18"/>
      <c r="AKN78" s="18"/>
      <c r="AKO78" s="18"/>
      <c r="AKP78" s="18"/>
      <c r="AKQ78" s="18"/>
      <c r="AKR78" s="18"/>
      <c r="AKS78" s="18"/>
      <c r="AKT78" s="18"/>
      <c r="AKU78" s="18"/>
      <c r="AKV78" s="18"/>
      <c r="AKW78" s="18"/>
      <c r="AKX78" s="18"/>
      <c r="AKY78" s="18"/>
      <c r="AKZ78" s="18"/>
      <c r="ALA78" s="18"/>
      <c r="ALB78" s="18"/>
      <c r="ALC78" s="18"/>
      <c r="ALD78" s="18"/>
      <c r="ALE78" s="18"/>
      <c r="ALF78" s="18"/>
      <c r="ALG78" s="18"/>
      <c r="ALH78" s="18"/>
      <c r="ALI78" s="18"/>
      <c r="ALJ78" s="18"/>
      <c r="ALK78" s="18"/>
      <c r="ALL78" s="18"/>
      <c r="ALM78" s="18"/>
      <c r="ALN78" s="18"/>
      <c r="ALO78" s="18"/>
      <c r="ALP78" s="18"/>
      <c r="ALQ78" s="18"/>
      <c r="ALR78" s="18"/>
      <c r="ALS78" s="18"/>
      <c r="ALT78" s="18"/>
      <c r="ALU78" s="18"/>
      <c r="ALV78" s="18"/>
      <c r="ALW78" s="18"/>
      <c r="ALX78" s="18"/>
      <c r="ALY78" s="18"/>
      <c r="ALZ78" s="18"/>
      <c r="AMA78" s="18"/>
      <c r="AMB78" s="18"/>
      <c r="AMC78" s="18"/>
      <c r="AMD78" s="18"/>
      <c r="AME78" s="18"/>
      <c r="AMF78" s="18"/>
      <c r="AMG78" s="18"/>
      <c r="AMH78" s="18"/>
      <c r="AMI78" s="18"/>
    </row>
    <row r="79" spans="1:1023" ht="66" x14ac:dyDescent="0.3">
      <c r="A79" s="32" t="s">
        <v>143</v>
      </c>
      <c r="B79" s="6" t="s">
        <v>25</v>
      </c>
      <c r="C79" s="39" t="s">
        <v>56</v>
      </c>
      <c r="D79" s="20" t="s">
        <v>3</v>
      </c>
      <c r="E79" s="20">
        <v>1</v>
      </c>
      <c r="F79" s="21">
        <f t="shared" ref="F79:F84" si="3">E79*$C$10</f>
        <v>4</v>
      </c>
      <c r="G79" s="22" t="s">
        <v>40</v>
      </c>
      <c r="H79" s="23"/>
      <c r="I79" s="23" t="s">
        <v>41</v>
      </c>
      <c r="J79" s="23"/>
    </row>
    <row r="80" spans="1:1023" x14ac:dyDescent="0.3">
      <c r="A80" s="32" t="s">
        <v>144</v>
      </c>
      <c r="B80" s="35" t="s">
        <v>65</v>
      </c>
      <c r="C80" s="35" t="s">
        <v>66</v>
      </c>
      <c r="D80" s="20" t="s">
        <v>3</v>
      </c>
      <c r="E80" s="20">
        <v>1</v>
      </c>
      <c r="F80" s="21">
        <f t="shared" si="3"/>
        <v>4</v>
      </c>
      <c r="G80" s="22" t="s">
        <v>60</v>
      </c>
      <c r="H80" s="23"/>
      <c r="I80" s="23" t="s">
        <v>41</v>
      </c>
      <c r="J80" s="23"/>
    </row>
    <row r="81" spans="1:1024" s="40" customFormat="1" ht="92.4" x14ac:dyDescent="0.3">
      <c r="A81" s="32" t="s">
        <v>145</v>
      </c>
      <c r="B81" s="35" t="s">
        <v>58</v>
      </c>
      <c r="C81" s="35" t="s">
        <v>20</v>
      </c>
      <c r="D81" s="20" t="s">
        <v>3</v>
      </c>
      <c r="E81" s="20">
        <v>1</v>
      </c>
      <c r="F81" s="21">
        <f t="shared" si="3"/>
        <v>4</v>
      </c>
      <c r="G81" s="22" t="s">
        <v>60</v>
      </c>
      <c r="H81" s="23"/>
      <c r="I81" s="23" t="s">
        <v>41</v>
      </c>
      <c r="J81" s="23"/>
      <c r="K81" s="5"/>
      <c r="AMJ81" s="5"/>
    </row>
    <row r="82" spans="1:1024" s="28" customFormat="1" ht="66" x14ac:dyDescent="0.3">
      <c r="A82" s="32" t="s">
        <v>146</v>
      </c>
      <c r="B82" s="6" t="s">
        <v>68</v>
      </c>
      <c r="C82" s="6" t="s">
        <v>69</v>
      </c>
      <c r="D82" s="27" t="s">
        <v>3</v>
      </c>
      <c r="E82" s="20">
        <v>1</v>
      </c>
      <c r="F82" s="21">
        <f t="shared" si="3"/>
        <v>4</v>
      </c>
      <c r="G82" s="22" t="s">
        <v>40</v>
      </c>
      <c r="H82" s="23"/>
      <c r="I82" s="23" t="s">
        <v>41</v>
      </c>
      <c r="J82" s="23"/>
      <c r="K82" s="5"/>
      <c r="AMJ82" s="5"/>
    </row>
    <row r="83" spans="1:1024" ht="49.8" customHeight="1" x14ac:dyDescent="0.3">
      <c r="A83" s="32" t="s">
        <v>147</v>
      </c>
      <c r="B83" s="6" t="s">
        <v>71</v>
      </c>
      <c r="C83" s="6" t="s">
        <v>72</v>
      </c>
      <c r="D83" s="20" t="s">
        <v>3</v>
      </c>
      <c r="E83" s="20">
        <v>1</v>
      </c>
      <c r="F83" s="21">
        <f t="shared" si="3"/>
        <v>4</v>
      </c>
      <c r="G83" s="22" t="s">
        <v>73</v>
      </c>
      <c r="H83" s="23"/>
      <c r="I83" s="23" t="s">
        <v>41</v>
      </c>
      <c r="J83" s="23"/>
    </row>
    <row r="84" spans="1:1024" ht="39.6" x14ac:dyDescent="0.3">
      <c r="A84" s="32" t="s">
        <v>148</v>
      </c>
      <c r="B84" s="6" t="s">
        <v>75</v>
      </c>
      <c r="C84" s="29" t="s">
        <v>76</v>
      </c>
      <c r="D84" s="20" t="s">
        <v>3</v>
      </c>
      <c r="E84" s="20">
        <v>1</v>
      </c>
      <c r="F84" s="21">
        <f t="shared" si="3"/>
        <v>4</v>
      </c>
      <c r="G84" s="20" t="s">
        <v>77</v>
      </c>
      <c r="H84" s="23"/>
      <c r="I84" s="23" t="s">
        <v>41</v>
      </c>
      <c r="J84" s="23"/>
    </row>
    <row r="85" spans="1:1024" x14ac:dyDescent="0.3">
      <c r="A85" s="64" t="s">
        <v>78</v>
      </c>
      <c r="B85" s="65"/>
      <c r="C85" s="65"/>
      <c r="D85" s="65"/>
      <c r="E85" s="65"/>
      <c r="F85" s="65"/>
      <c r="G85" s="65"/>
      <c r="H85" s="65"/>
      <c r="I85" s="65"/>
      <c r="J85" s="66"/>
    </row>
    <row r="86" spans="1:1024" ht="66" x14ac:dyDescent="0.3">
      <c r="A86" s="30" t="s">
        <v>8</v>
      </c>
      <c r="B86" s="31" t="s">
        <v>0</v>
      </c>
      <c r="C86" s="30" t="s">
        <v>4</v>
      </c>
      <c r="D86" s="30" t="s">
        <v>1</v>
      </c>
      <c r="E86" s="30" t="s">
        <v>2</v>
      </c>
      <c r="F86" s="30" t="s">
        <v>2</v>
      </c>
      <c r="G86" s="14" t="s">
        <v>34</v>
      </c>
      <c r="H86" s="16" t="s">
        <v>35</v>
      </c>
      <c r="I86" s="16" t="s">
        <v>36</v>
      </c>
      <c r="J86" s="14" t="s">
        <v>37</v>
      </c>
    </row>
    <row r="87" spans="1:1024" x14ac:dyDescent="0.3">
      <c r="A87" s="32" t="s">
        <v>149</v>
      </c>
      <c r="B87" s="29" t="s">
        <v>80</v>
      </c>
      <c r="C87" s="29" t="s">
        <v>81</v>
      </c>
      <c r="D87" s="27" t="s">
        <v>3</v>
      </c>
      <c r="E87" s="27">
        <v>1</v>
      </c>
      <c r="F87" s="21">
        <f>E87*$C$10</f>
        <v>4</v>
      </c>
      <c r="G87" s="22" t="s">
        <v>40</v>
      </c>
      <c r="H87" s="23"/>
      <c r="I87" s="23" t="s">
        <v>41</v>
      </c>
      <c r="J87" s="23"/>
    </row>
    <row r="88" spans="1:1024" x14ac:dyDescent="0.3">
      <c r="A88" s="32" t="s">
        <v>150</v>
      </c>
      <c r="B88" s="29" t="s">
        <v>83</v>
      </c>
      <c r="C88" s="29" t="s">
        <v>84</v>
      </c>
      <c r="D88" s="27" t="s">
        <v>3</v>
      </c>
      <c r="E88" s="27">
        <v>1</v>
      </c>
      <c r="F88" s="21">
        <f>E88*$C$10</f>
        <v>4</v>
      </c>
      <c r="G88" s="22" t="s">
        <v>40</v>
      </c>
      <c r="H88" s="23"/>
      <c r="I88" s="23" t="s">
        <v>41</v>
      </c>
      <c r="J88" s="23"/>
    </row>
    <row r="89" spans="1:1024" x14ac:dyDescent="0.3">
      <c r="A89" s="32" t="s">
        <v>151</v>
      </c>
      <c r="B89" s="29" t="s">
        <v>86</v>
      </c>
      <c r="C89" s="29" t="s">
        <v>87</v>
      </c>
      <c r="D89" s="27" t="s">
        <v>3</v>
      </c>
      <c r="E89" s="27">
        <v>1</v>
      </c>
      <c r="F89" s="21">
        <f>E89*$C$10</f>
        <v>4</v>
      </c>
      <c r="G89" s="22" t="s">
        <v>40</v>
      </c>
      <c r="H89" s="23"/>
      <c r="I89" s="23" t="s">
        <v>41</v>
      </c>
      <c r="J89" s="23"/>
    </row>
    <row r="90" spans="1:1024" x14ac:dyDescent="0.3">
      <c r="A90" s="32" t="s">
        <v>152</v>
      </c>
      <c r="B90" s="29" t="s">
        <v>89</v>
      </c>
      <c r="C90" s="29" t="s">
        <v>90</v>
      </c>
      <c r="D90" s="27" t="s">
        <v>3</v>
      </c>
      <c r="E90" s="27">
        <v>1</v>
      </c>
      <c r="F90" s="21">
        <f>E90*$C$10</f>
        <v>4</v>
      </c>
      <c r="G90" s="22" t="s">
        <v>40</v>
      </c>
      <c r="H90" s="23"/>
      <c r="I90" s="23" t="s">
        <v>41</v>
      </c>
      <c r="J90" s="23"/>
    </row>
    <row r="91" spans="1:1024" ht="26.4" x14ac:dyDescent="0.3">
      <c r="A91" s="32" t="s">
        <v>153</v>
      </c>
      <c r="B91" s="29" t="s">
        <v>135</v>
      </c>
      <c r="C91" s="29" t="s">
        <v>136</v>
      </c>
      <c r="D91" s="27" t="s">
        <v>3</v>
      </c>
      <c r="E91" s="27">
        <v>1</v>
      </c>
      <c r="F91" s="21">
        <f>E91*$C$10</f>
        <v>4</v>
      </c>
      <c r="G91" s="22" t="s">
        <v>40</v>
      </c>
      <c r="H91" s="23"/>
      <c r="I91" s="23" t="s">
        <v>41</v>
      </c>
      <c r="J91" s="23"/>
    </row>
    <row r="92" spans="1:1024" ht="18" customHeight="1" x14ac:dyDescent="0.3">
      <c r="A92" s="59" t="s">
        <v>7</v>
      </c>
      <c r="B92" s="59"/>
      <c r="C92" s="59"/>
      <c r="D92" s="59"/>
      <c r="E92" s="59"/>
      <c r="F92" s="59"/>
      <c r="G92" s="59"/>
      <c r="H92" s="59"/>
      <c r="I92" s="59"/>
      <c r="J92" s="59"/>
    </row>
    <row r="93" spans="1:1024" s="17" customFormat="1" ht="66" x14ac:dyDescent="0.3">
      <c r="A93" s="14" t="s">
        <v>8</v>
      </c>
      <c r="B93" s="15" t="s">
        <v>0</v>
      </c>
      <c r="C93" s="14" t="s">
        <v>4</v>
      </c>
      <c r="D93" s="14" t="s">
        <v>1</v>
      </c>
      <c r="E93" s="14" t="s">
        <v>32</v>
      </c>
      <c r="F93" s="14" t="s">
        <v>33</v>
      </c>
      <c r="G93" s="14" t="s">
        <v>34</v>
      </c>
      <c r="H93" s="16" t="s">
        <v>35</v>
      </c>
      <c r="I93" s="16" t="s">
        <v>36</v>
      </c>
      <c r="J93" s="14" t="s">
        <v>37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</row>
    <row r="94" spans="1:1024" ht="30.6" customHeight="1" x14ac:dyDescent="0.3">
      <c r="A94" s="32" t="s">
        <v>154</v>
      </c>
      <c r="B94" s="29" t="s">
        <v>109</v>
      </c>
      <c r="C94" s="29" t="s">
        <v>110</v>
      </c>
      <c r="D94" s="27" t="s">
        <v>3</v>
      </c>
      <c r="E94" s="27">
        <v>1</v>
      </c>
      <c r="F94" s="21">
        <f>E94*$C$10</f>
        <v>4</v>
      </c>
      <c r="G94" s="22" t="s">
        <v>60</v>
      </c>
      <c r="H94" s="23"/>
      <c r="I94" s="23"/>
      <c r="J94" s="23"/>
    </row>
    <row r="95" spans="1:1024" ht="18" customHeight="1" x14ac:dyDescent="0.3">
      <c r="A95" s="32" t="s">
        <v>155</v>
      </c>
      <c r="B95" s="29" t="s">
        <v>112</v>
      </c>
      <c r="C95" s="29" t="s">
        <v>113</v>
      </c>
      <c r="D95" s="27" t="s">
        <v>3</v>
      </c>
      <c r="E95" s="27">
        <v>1</v>
      </c>
      <c r="F95" s="21">
        <f>E95*$C$10</f>
        <v>4</v>
      </c>
      <c r="G95" s="22" t="s">
        <v>60</v>
      </c>
      <c r="H95" s="23"/>
      <c r="I95" s="23"/>
      <c r="J95" s="23"/>
    </row>
    <row r="96" spans="1:1024" ht="13.95" customHeight="1" x14ac:dyDescent="0.3">
      <c r="A96" s="59" t="s">
        <v>114</v>
      </c>
      <c r="B96" s="59"/>
      <c r="C96" s="59"/>
      <c r="D96" s="59"/>
      <c r="E96" s="59"/>
      <c r="F96" s="59"/>
      <c r="G96" s="59"/>
      <c r="H96" s="59"/>
      <c r="I96" s="59"/>
      <c r="J96" s="59"/>
    </row>
    <row r="97" spans="1:1024" s="17" customFormat="1" ht="66" x14ac:dyDescent="0.3">
      <c r="A97" s="30" t="s">
        <v>8</v>
      </c>
      <c r="B97" s="31" t="s">
        <v>0</v>
      </c>
      <c r="C97" s="30" t="s">
        <v>4</v>
      </c>
      <c r="D97" s="30" t="s">
        <v>1</v>
      </c>
      <c r="E97" s="30" t="s">
        <v>2</v>
      </c>
      <c r="F97" s="30" t="s">
        <v>2</v>
      </c>
      <c r="G97" s="14" t="s">
        <v>34</v>
      </c>
      <c r="H97" s="16" t="s">
        <v>35</v>
      </c>
      <c r="I97" s="16" t="s">
        <v>36</v>
      </c>
      <c r="J97" s="14" t="s">
        <v>37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  <c r="IW97" s="18"/>
      <c r="IX97" s="18"/>
      <c r="IY97" s="18"/>
      <c r="IZ97" s="18"/>
      <c r="JA97" s="18"/>
      <c r="JB97" s="18"/>
      <c r="JC97" s="18"/>
      <c r="JD97" s="18"/>
      <c r="JE97" s="18"/>
      <c r="JF97" s="18"/>
      <c r="JG97" s="18"/>
      <c r="JH97" s="18"/>
      <c r="JI97" s="18"/>
      <c r="JJ97" s="18"/>
      <c r="JK97" s="18"/>
      <c r="JL97" s="18"/>
      <c r="JM97" s="18"/>
      <c r="JN97" s="18"/>
      <c r="JO97" s="18"/>
      <c r="JP97" s="18"/>
      <c r="JQ97" s="18"/>
      <c r="JR97" s="18"/>
      <c r="JS97" s="18"/>
      <c r="JT97" s="18"/>
      <c r="JU97" s="18"/>
      <c r="JV97" s="18"/>
      <c r="JW97" s="18"/>
      <c r="JX97" s="18"/>
      <c r="JY97" s="18"/>
      <c r="JZ97" s="18"/>
      <c r="KA97" s="18"/>
      <c r="KB97" s="18"/>
      <c r="KC97" s="18"/>
      <c r="KD97" s="18"/>
      <c r="KE97" s="18"/>
      <c r="KF97" s="18"/>
      <c r="KG97" s="18"/>
      <c r="KH97" s="18"/>
      <c r="KI97" s="18"/>
      <c r="KJ97" s="18"/>
      <c r="KK97" s="18"/>
      <c r="KL97" s="18"/>
      <c r="KM97" s="18"/>
      <c r="KN97" s="18"/>
      <c r="KO97" s="18"/>
      <c r="KP97" s="18"/>
      <c r="KQ97" s="18"/>
      <c r="KR97" s="18"/>
      <c r="KS97" s="18"/>
      <c r="KT97" s="18"/>
      <c r="KU97" s="18"/>
      <c r="KV97" s="18"/>
      <c r="KW97" s="18"/>
      <c r="KX97" s="18"/>
      <c r="KY97" s="18"/>
      <c r="KZ97" s="18"/>
      <c r="LA97" s="18"/>
      <c r="LB97" s="18"/>
      <c r="LC97" s="18"/>
      <c r="LD97" s="18"/>
      <c r="LE97" s="18"/>
      <c r="LF97" s="18"/>
      <c r="LG97" s="18"/>
      <c r="LH97" s="18"/>
      <c r="LI97" s="18"/>
      <c r="LJ97" s="18"/>
      <c r="LK97" s="18"/>
      <c r="LL97" s="18"/>
      <c r="LM97" s="18"/>
      <c r="LN97" s="18"/>
      <c r="LO97" s="18"/>
      <c r="LP97" s="18"/>
      <c r="LQ97" s="18"/>
      <c r="LR97" s="18"/>
      <c r="LS97" s="18"/>
      <c r="LT97" s="18"/>
      <c r="LU97" s="18"/>
      <c r="LV97" s="18"/>
      <c r="LW97" s="18"/>
      <c r="LX97" s="18"/>
      <c r="LY97" s="18"/>
      <c r="LZ97" s="18"/>
      <c r="MA97" s="18"/>
      <c r="MB97" s="18"/>
      <c r="MC97" s="18"/>
      <c r="MD97" s="18"/>
      <c r="ME97" s="18"/>
      <c r="MF97" s="18"/>
      <c r="MG97" s="18"/>
      <c r="MH97" s="18"/>
      <c r="MI97" s="18"/>
      <c r="MJ97" s="18"/>
      <c r="MK97" s="18"/>
      <c r="ML97" s="18"/>
      <c r="MM97" s="18"/>
      <c r="MN97" s="18"/>
      <c r="MO97" s="18"/>
      <c r="MP97" s="18"/>
      <c r="MQ97" s="18"/>
      <c r="MR97" s="18"/>
      <c r="MS97" s="18"/>
      <c r="MT97" s="18"/>
      <c r="MU97" s="18"/>
      <c r="MV97" s="18"/>
      <c r="MW97" s="18"/>
      <c r="MX97" s="18"/>
      <c r="MY97" s="18"/>
      <c r="MZ97" s="18"/>
      <c r="NA97" s="18"/>
      <c r="NB97" s="18"/>
      <c r="NC97" s="18"/>
      <c r="ND97" s="18"/>
      <c r="NE97" s="18"/>
      <c r="NF97" s="18"/>
      <c r="NG97" s="18"/>
      <c r="NH97" s="18"/>
      <c r="NI97" s="18"/>
      <c r="NJ97" s="18"/>
      <c r="NK97" s="18"/>
      <c r="NL97" s="18"/>
      <c r="NM97" s="18"/>
      <c r="NN97" s="18"/>
      <c r="NO97" s="18"/>
      <c r="NP97" s="18"/>
      <c r="NQ97" s="18"/>
      <c r="NR97" s="18"/>
      <c r="NS97" s="18"/>
      <c r="NT97" s="18"/>
      <c r="NU97" s="18"/>
      <c r="NV97" s="18"/>
      <c r="NW97" s="18"/>
      <c r="NX97" s="18"/>
      <c r="NY97" s="18"/>
      <c r="NZ97" s="18"/>
      <c r="OA97" s="18"/>
      <c r="OB97" s="18"/>
      <c r="OC97" s="18"/>
      <c r="OD97" s="18"/>
      <c r="OE97" s="18"/>
      <c r="OF97" s="18"/>
      <c r="OG97" s="18"/>
      <c r="OH97" s="18"/>
      <c r="OI97" s="18"/>
      <c r="OJ97" s="18"/>
      <c r="OK97" s="18"/>
      <c r="OL97" s="18"/>
      <c r="OM97" s="18"/>
      <c r="ON97" s="18"/>
      <c r="OO97" s="18"/>
      <c r="OP97" s="18"/>
      <c r="OQ97" s="18"/>
      <c r="OR97" s="18"/>
      <c r="OS97" s="18"/>
      <c r="OT97" s="18"/>
      <c r="OU97" s="18"/>
      <c r="OV97" s="18"/>
      <c r="OW97" s="18"/>
      <c r="OX97" s="18"/>
      <c r="OY97" s="18"/>
      <c r="OZ97" s="18"/>
      <c r="PA97" s="18"/>
      <c r="PB97" s="18"/>
      <c r="PC97" s="18"/>
      <c r="PD97" s="18"/>
      <c r="PE97" s="18"/>
      <c r="PF97" s="18"/>
      <c r="PG97" s="18"/>
      <c r="PH97" s="18"/>
      <c r="PI97" s="18"/>
      <c r="PJ97" s="18"/>
      <c r="PK97" s="18"/>
      <c r="PL97" s="18"/>
      <c r="PM97" s="18"/>
      <c r="PN97" s="18"/>
      <c r="PO97" s="18"/>
      <c r="PP97" s="18"/>
      <c r="PQ97" s="18"/>
      <c r="PR97" s="18"/>
      <c r="PS97" s="18"/>
      <c r="PT97" s="18"/>
      <c r="PU97" s="18"/>
      <c r="PV97" s="18"/>
      <c r="PW97" s="18"/>
      <c r="PX97" s="18"/>
      <c r="PY97" s="18"/>
      <c r="PZ97" s="18"/>
      <c r="QA97" s="18"/>
      <c r="QB97" s="18"/>
      <c r="QC97" s="18"/>
      <c r="QD97" s="18"/>
      <c r="QE97" s="18"/>
      <c r="QF97" s="18"/>
      <c r="QG97" s="18"/>
      <c r="QH97" s="18"/>
      <c r="QI97" s="18"/>
      <c r="QJ97" s="18"/>
      <c r="QK97" s="18"/>
      <c r="QL97" s="18"/>
      <c r="QM97" s="18"/>
      <c r="QN97" s="18"/>
      <c r="QO97" s="18"/>
      <c r="QP97" s="18"/>
      <c r="QQ97" s="18"/>
      <c r="QR97" s="18"/>
      <c r="QS97" s="18"/>
      <c r="QT97" s="18"/>
      <c r="QU97" s="18"/>
      <c r="QV97" s="18"/>
      <c r="QW97" s="18"/>
      <c r="QX97" s="18"/>
      <c r="QY97" s="18"/>
      <c r="QZ97" s="18"/>
      <c r="RA97" s="18"/>
      <c r="RB97" s="18"/>
      <c r="RC97" s="18"/>
      <c r="RD97" s="18"/>
      <c r="RE97" s="18"/>
      <c r="RF97" s="18"/>
      <c r="RG97" s="18"/>
      <c r="RH97" s="18"/>
      <c r="RI97" s="18"/>
      <c r="RJ97" s="18"/>
      <c r="RK97" s="18"/>
      <c r="RL97" s="18"/>
      <c r="RM97" s="18"/>
      <c r="RN97" s="18"/>
      <c r="RO97" s="18"/>
      <c r="RP97" s="18"/>
      <c r="RQ97" s="18"/>
      <c r="RR97" s="18"/>
      <c r="RS97" s="18"/>
      <c r="RT97" s="18"/>
      <c r="RU97" s="18"/>
      <c r="RV97" s="18"/>
      <c r="RW97" s="18"/>
      <c r="RX97" s="18"/>
      <c r="RY97" s="18"/>
      <c r="RZ97" s="18"/>
      <c r="SA97" s="18"/>
      <c r="SB97" s="18"/>
      <c r="SC97" s="18"/>
      <c r="SD97" s="18"/>
      <c r="SE97" s="18"/>
      <c r="SF97" s="18"/>
      <c r="SG97" s="18"/>
      <c r="SH97" s="18"/>
      <c r="SI97" s="18"/>
      <c r="SJ97" s="18"/>
      <c r="SK97" s="18"/>
      <c r="SL97" s="18"/>
      <c r="SM97" s="18"/>
      <c r="SN97" s="18"/>
      <c r="SO97" s="18"/>
      <c r="SP97" s="18"/>
      <c r="SQ97" s="18"/>
      <c r="SR97" s="18"/>
      <c r="SS97" s="18"/>
      <c r="ST97" s="18"/>
      <c r="SU97" s="18"/>
      <c r="SV97" s="18"/>
      <c r="SW97" s="18"/>
      <c r="SX97" s="18"/>
      <c r="SY97" s="18"/>
      <c r="SZ97" s="18"/>
      <c r="TA97" s="18"/>
      <c r="TB97" s="18"/>
      <c r="TC97" s="18"/>
      <c r="TD97" s="18"/>
      <c r="TE97" s="18"/>
      <c r="TF97" s="18"/>
      <c r="TG97" s="18"/>
      <c r="TH97" s="18"/>
      <c r="TI97" s="18"/>
      <c r="TJ97" s="18"/>
      <c r="TK97" s="18"/>
      <c r="TL97" s="18"/>
      <c r="TM97" s="18"/>
      <c r="TN97" s="18"/>
      <c r="TO97" s="18"/>
      <c r="TP97" s="18"/>
      <c r="TQ97" s="18"/>
      <c r="TR97" s="18"/>
      <c r="TS97" s="18"/>
      <c r="TT97" s="18"/>
      <c r="TU97" s="18"/>
      <c r="TV97" s="18"/>
      <c r="TW97" s="18"/>
      <c r="TX97" s="18"/>
      <c r="TY97" s="18"/>
      <c r="TZ97" s="18"/>
      <c r="UA97" s="18"/>
      <c r="UB97" s="18"/>
      <c r="UC97" s="18"/>
      <c r="UD97" s="18"/>
      <c r="UE97" s="18"/>
      <c r="UF97" s="18"/>
      <c r="UG97" s="18"/>
      <c r="UH97" s="18"/>
      <c r="UI97" s="18"/>
      <c r="UJ97" s="18"/>
      <c r="UK97" s="18"/>
      <c r="UL97" s="18"/>
      <c r="UM97" s="18"/>
      <c r="UN97" s="18"/>
      <c r="UO97" s="18"/>
      <c r="UP97" s="18"/>
      <c r="UQ97" s="18"/>
      <c r="UR97" s="18"/>
      <c r="US97" s="18"/>
      <c r="UT97" s="18"/>
      <c r="UU97" s="18"/>
      <c r="UV97" s="18"/>
      <c r="UW97" s="18"/>
      <c r="UX97" s="18"/>
      <c r="UY97" s="18"/>
      <c r="UZ97" s="18"/>
      <c r="VA97" s="18"/>
      <c r="VB97" s="18"/>
      <c r="VC97" s="18"/>
      <c r="VD97" s="18"/>
      <c r="VE97" s="18"/>
      <c r="VF97" s="18"/>
      <c r="VG97" s="18"/>
      <c r="VH97" s="18"/>
      <c r="VI97" s="18"/>
      <c r="VJ97" s="18"/>
      <c r="VK97" s="18"/>
      <c r="VL97" s="18"/>
      <c r="VM97" s="18"/>
      <c r="VN97" s="18"/>
      <c r="VO97" s="18"/>
      <c r="VP97" s="18"/>
      <c r="VQ97" s="18"/>
      <c r="VR97" s="18"/>
      <c r="VS97" s="18"/>
      <c r="VT97" s="18"/>
      <c r="VU97" s="18"/>
      <c r="VV97" s="18"/>
      <c r="VW97" s="18"/>
      <c r="VX97" s="18"/>
      <c r="VY97" s="18"/>
      <c r="VZ97" s="18"/>
      <c r="WA97" s="18"/>
      <c r="WB97" s="18"/>
      <c r="WC97" s="18"/>
      <c r="WD97" s="18"/>
      <c r="WE97" s="18"/>
      <c r="WF97" s="18"/>
      <c r="WG97" s="18"/>
      <c r="WH97" s="18"/>
      <c r="WI97" s="18"/>
      <c r="WJ97" s="18"/>
      <c r="WK97" s="18"/>
      <c r="WL97" s="18"/>
      <c r="WM97" s="18"/>
      <c r="WN97" s="18"/>
      <c r="WO97" s="18"/>
      <c r="WP97" s="18"/>
      <c r="WQ97" s="18"/>
      <c r="WR97" s="18"/>
      <c r="WS97" s="18"/>
      <c r="WT97" s="18"/>
      <c r="WU97" s="18"/>
      <c r="WV97" s="18"/>
      <c r="WW97" s="18"/>
      <c r="WX97" s="18"/>
      <c r="WY97" s="18"/>
      <c r="WZ97" s="18"/>
      <c r="XA97" s="18"/>
      <c r="XB97" s="18"/>
      <c r="XC97" s="18"/>
      <c r="XD97" s="18"/>
      <c r="XE97" s="18"/>
      <c r="XF97" s="18"/>
      <c r="XG97" s="18"/>
      <c r="XH97" s="18"/>
      <c r="XI97" s="18"/>
      <c r="XJ97" s="18"/>
      <c r="XK97" s="18"/>
      <c r="XL97" s="18"/>
      <c r="XM97" s="18"/>
      <c r="XN97" s="18"/>
      <c r="XO97" s="18"/>
      <c r="XP97" s="18"/>
      <c r="XQ97" s="18"/>
      <c r="XR97" s="18"/>
      <c r="XS97" s="18"/>
      <c r="XT97" s="18"/>
      <c r="XU97" s="18"/>
      <c r="XV97" s="18"/>
      <c r="XW97" s="18"/>
      <c r="XX97" s="18"/>
      <c r="XY97" s="18"/>
      <c r="XZ97" s="18"/>
      <c r="YA97" s="18"/>
      <c r="YB97" s="18"/>
      <c r="YC97" s="18"/>
      <c r="YD97" s="18"/>
      <c r="YE97" s="18"/>
      <c r="YF97" s="18"/>
      <c r="YG97" s="18"/>
      <c r="YH97" s="18"/>
      <c r="YI97" s="18"/>
      <c r="YJ97" s="18"/>
      <c r="YK97" s="18"/>
      <c r="YL97" s="18"/>
      <c r="YM97" s="18"/>
      <c r="YN97" s="18"/>
      <c r="YO97" s="18"/>
      <c r="YP97" s="18"/>
      <c r="YQ97" s="18"/>
      <c r="YR97" s="18"/>
      <c r="YS97" s="18"/>
      <c r="YT97" s="18"/>
      <c r="YU97" s="18"/>
      <c r="YV97" s="18"/>
      <c r="YW97" s="18"/>
      <c r="YX97" s="18"/>
      <c r="YY97" s="18"/>
      <c r="YZ97" s="18"/>
      <c r="ZA97" s="18"/>
      <c r="ZB97" s="18"/>
      <c r="ZC97" s="18"/>
      <c r="ZD97" s="18"/>
      <c r="ZE97" s="18"/>
      <c r="ZF97" s="18"/>
      <c r="ZG97" s="18"/>
      <c r="ZH97" s="18"/>
      <c r="ZI97" s="18"/>
      <c r="ZJ97" s="18"/>
      <c r="ZK97" s="18"/>
      <c r="ZL97" s="18"/>
      <c r="ZM97" s="18"/>
      <c r="ZN97" s="18"/>
      <c r="ZO97" s="18"/>
      <c r="ZP97" s="18"/>
      <c r="ZQ97" s="18"/>
      <c r="ZR97" s="18"/>
      <c r="ZS97" s="18"/>
      <c r="ZT97" s="18"/>
      <c r="ZU97" s="18"/>
      <c r="ZV97" s="18"/>
      <c r="ZW97" s="18"/>
      <c r="ZX97" s="18"/>
      <c r="ZY97" s="18"/>
      <c r="ZZ97" s="18"/>
      <c r="AAA97" s="18"/>
      <c r="AAB97" s="18"/>
      <c r="AAC97" s="18"/>
      <c r="AAD97" s="18"/>
      <c r="AAE97" s="18"/>
      <c r="AAF97" s="18"/>
      <c r="AAG97" s="18"/>
      <c r="AAH97" s="18"/>
      <c r="AAI97" s="18"/>
      <c r="AAJ97" s="18"/>
      <c r="AAK97" s="18"/>
      <c r="AAL97" s="18"/>
      <c r="AAM97" s="18"/>
      <c r="AAN97" s="18"/>
      <c r="AAO97" s="18"/>
      <c r="AAP97" s="18"/>
      <c r="AAQ97" s="18"/>
      <c r="AAR97" s="18"/>
      <c r="AAS97" s="18"/>
      <c r="AAT97" s="18"/>
      <c r="AAU97" s="18"/>
      <c r="AAV97" s="18"/>
      <c r="AAW97" s="18"/>
      <c r="AAX97" s="18"/>
      <c r="AAY97" s="18"/>
      <c r="AAZ97" s="18"/>
      <c r="ABA97" s="18"/>
      <c r="ABB97" s="18"/>
      <c r="ABC97" s="18"/>
      <c r="ABD97" s="18"/>
      <c r="ABE97" s="18"/>
      <c r="ABF97" s="18"/>
      <c r="ABG97" s="18"/>
      <c r="ABH97" s="18"/>
      <c r="ABI97" s="18"/>
      <c r="ABJ97" s="18"/>
      <c r="ABK97" s="18"/>
      <c r="ABL97" s="18"/>
      <c r="ABM97" s="18"/>
      <c r="ABN97" s="18"/>
      <c r="ABO97" s="18"/>
      <c r="ABP97" s="18"/>
      <c r="ABQ97" s="18"/>
      <c r="ABR97" s="18"/>
      <c r="ABS97" s="18"/>
      <c r="ABT97" s="18"/>
      <c r="ABU97" s="18"/>
      <c r="ABV97" s="18"/>
      <c r="ABW97" s="18"/>
      <c r="ABX97" s="18"/>
      <c r="ABY97" s="18"/>
      <c r="ABZ97" s="18"/>
      <c r="ACA97" s="18"/>
      <c r="ACB97" s="18"/>
      <c r="ACC97" s="18"/>
      <c r="ACD97" s="18"/>
      <c r="ACE97" s="18"/>
      <c r="ACF97" s="18"/>
      <c r="ACG97" s="18"/>
      <c r="ACH97" s="18"/>
      <c r="ACI97" s="18"/>
      <c r="ACJ97" s="18"/>
      <c r="ACK97" s="18"/>
      <c r="ACL97" s="18"/>
      <c r="ACM97" s="18"/>
      <c r="ACN97" s="18"/>
      <c r="ACO97" s="18"/>
      <c r="ACP97" s="18"/>
      <c r="ACQ97" s="18"/>
      <c r="ACR97" s="18"/>
      <c r="ACS97" s="18"/>
      <c r="ACT97" s="18"/>
      <c r="ACU97" s="18"/>
      <c r="ACV97" s="18"/>
      <c r="ACW97" s="18"/>
      <c r="ACX97" s="18"/>
      <c r="ACY97" s="18"/>
      <c r="ACZ97" s="18"/>
      <c r="ADA97" s="18"/>
      <c r="ADB97" s="18"/>
      <c r="ADC97" s="18"/>
      <c r="ADD97" s="18"/>
      <c r="ADE97" s="18"/>
      <c r="ADF97" s="18"/>
      <c r="ADG97" s="18"/>
      <c r="ADH97" s="18"/>
      <c r="ADI97" s="18"/>
      <c r="ADJ97" s="18"/>
      <c r="ADK97" s="18"/>
      <c r="ADL97" s="18"/>
      <c r="ADM97" s="18"/>
      <c r="ADN97" s="18"/>
      <c r="ADO97" s="18"/>
      <c r="ADP97" s="18"/>
      <c r="ADQ97" s="18"/>
      <c r="ADR97" s="18"/>
      <c r="ADS97" s="18"/>
      <c r="ADT97" s="18"/>
      <c r="ADU97" s="18"/>
      <c r="ADV97" s="18"/>
      <c r="ADW97" s="18"/>
      <c r="ADX97" s="18"/>
      <c r="ADY97" s="18"/>
      <c r="ADZ97" s="18"/>
      <c r="AEA97" s="18"/>
      <c r="AEB97" s="18"/>
      <c r="AEC97" s="18"/>
      <c r="AED97" s="18"/>
      <c r="AEE97" s="18"/>
      <c r="AEF97" s="18"/>
      <c r="AEG97" s="18"/>
      <c r="AEH97" s="18"/>
      <c r="AEI97" s="18"/>
      <c r="AEJ97" s="18"/>
      <c r="AEK97" s="18"/>
      <c r="AEL97" s="18"/>
      <c r="AEM97" s="18"/>
      <c r="AEN97" s="18"/>
      <c r="AEO97" s="18"/>
      <c r="AEP97" s="18"/>
      <c r="AEQ97" s="18"/>
      <c r="AER97" s="18"/>
      <c r="AES97" s="18"/>
      <c r="AET97" s="18"/>
      <c r="AEU97" s="18"/>
      <c r="AEV97" s="18"/>
      <c r="AEW97" s="18"/>
      <c r="AEX97" s="18"/>
      <c r="AEY97" s="18"/>
      <c r="AEZ97" s="18"/>
      <c r="AFA97" s="18"/>
      <c r="AFB97" s="18"/>
      <c r="AFC97" s="18"/>
      <c r="AFD97" s="18"/>
      <c r="AFE97" s="18"/>
      <c r="AFF97" s="18"/>
      <c r="AFG97" s="18"/>
      <c r="AFH97" s="18"/>
      <c r="AFI97" s="18"/>
      <c r="AFJ97" s="18"/>
      <c r="AFK97" s="18"/>
      <c r="AFL97" s="18"/>
      <c r="AFM97" s="18"/>
      <c r="AFN97" s="18"/>
      <c r="AFO97" s="18"/>
      <c r="AFP97" s="18"/>
      <c r="AFQ97" s="18"/>
      <c r="AFR97" s="18"/>
      <c r="AFS97" s="18"/>
      <c r="AFT97" s="18"/>
      <c r="AFU97" s="18"/>
      <c r="AFV97" s="18"/>
      <c r="AFW97" s="18"/>
      <c r="AFX97" s="18"/>
      <c r="AFY97" s="18"/>
      <c r="AFZ97" s="18"/>
      <c r="AGA97" s="18"/>
      <c r="AGB97" s="18"/>
      <c r="AGC97" s="18"/>
      <c r="AGD97" s="18"/>
      <c r="AGE97" s="18"/>
      <c r="AGF97" s="18"/>
      <c r="AGG97" s="18"/>
      <c r="AGH97" s="18"/>
      <c r="AGI97" s="18"/>
      <c r="AGJ97" s="18"/>
      <c r="AGK97" s="18"/>
      <c r="AGL97" s="18"/>
      <c r="AGM97" s="18"/>
      <c r="AGN97" s="18"/>
      <c r="AGO97" s="18"/>
      <c r="AGP97" s="18"/>
      <c r="AGQ97" s="18"/>
      <c r="AGR97" s="18"/>
      <c r="AGS97" s="18"/>
      <c r="AGT97" s="18"/>
      <c r="AGU97" s="18"/>
      <c r="AGV97" s="18"/>
      <c r="AGW97" s="18"/>
      <c r="AGX97" s="18"/>
      <c r="AGY97" s="18"/>
      <c r="AGZ97" s="18"/>
      <c r="AHA97" s="18"/>
      <c r="AHB97" s="18"/>
      <c r="AHC97" s="18"/>
      <c r="AHD97" s="18"/>
      <c r="AHE97" s="18"/>
      <c r="AHF97" s="18"/>
      <c r="AHG97" s="18"/>
      <c r="AHH97" s="18"/>
      <c r="AHI97" s="18"/>
      <c r="AHJ97" s="18"/>
      <c r="AHK97" s="18"/>
      <c r="AHL97" s="18"/>
      <c r="AHM97" s="18"/>
      <c r="AHN97" s="18"/>
      <c r="AHO97" s="18"/>
      <c r="AHP97" s="18"/>
      <c r="AHQ97" s="18"/>
      <c r="AHR97" s="18"/>
      <c r="AHS97" s="18"/>
      <c r="AHT97" s="18"/>
      <c r="AHU97" s="18"/>
      <c r="AHV97" s="18"/>
      <c r="AHW97" s="18"/>
      <c r="AHX97" s="18"/>
      <c r="AHY97" s="18"/>
      <c r="AHZ97" s="18"/>
      <c r="AIA97" s="18"/>
      <c r="AIB97" s="18"/>
      <c r="AIC97" s="18"/>
      <c r="AID97" s="18"/>
      <c r="AIE97" s="18"/>
      <c r="AIF97" s="18"/>
      <c r="AIG97" s="18"/>
      <c r="AIH97" s="18"/>
      <c r="AII97" s="18"/>
      <c r="AIJ97" s="18"/>
      <c r="AIK97" s="18"/>
      <c r="AIL97" s="18"/>
      <c r="AIM97" s="18"/>
      <c r="AIN97" s="18"/>
      <c r="AIO97" s="18"/>
      <c r="AIP97" s="18"/>
      <c r="AIQ97" s="18"/>
      <c r="AIR97" s="18"/>
      <c r="AIS97" s="18"/>
      <c r="AIT97" s="18"/>
      <c r="AIU97" s="18"/>
      <c r="AIV97" s="18"/>
      <c r="AIW97" s="18"/>
      <c r="AIX97" s="18"/>
      <c r="AIY97" s="18"/>
      <c r="AIZ97" s="18"/>
      <c r="AJA97" s="18"/>
      <c r="AJB97" s="18"/>
      <c r="AJC97" s="18"/>
      <c r="AJD97" s="18"/>
      <c r="AJE97" s="18"/>
      <c r="AJF97" s="18"/>
      <c r="AJG97" s="18"/>
      <c r="AJH97" s="18"/>
      <c r="AJI97" s="18"/>
      <c r="AJJ97" s="18"/>
      <c r="AJK97" s="18"/>
      <c r="AJL97" s="18"/>
      <c r="AJM97" s="18"/>
      <c r="AJN97" s="18"/>
      <c r="AJO97" s="18"/>
      <c r="AJP97" s="18"/>
      <c r="AJQ97" s="18"/>
      <c r="AJR97" s="18"/>
      <c r="AJS97" s="18"/>
      <c r="AJT97" s="18"/>
      <c r="AJU97" s="18"/>
      <c r="AJV97" s="18"/>
      <c r="AJW97" s="18"/>
      <c r="AJX97" s="18"/>
      <c r="AJY97" s="18"/>
      <c r="AJZ97" s="18"/>
      <c r="AKA97" s="18"/>
      <c r="AKB97" s="18"/>
      <c r="AKC97" s="18"/>
      <c r="AKD97" s="18"/>
      <c r="AKE97" s="18"/>
      <c r="AKF97" s="18"/>
      <c r="AKG97" s="18"/>
      <c r="AKH97" s="18"/>
      <c r="AKI97" s="18"/>
      <c r="AKJ97" s="18"/>
      <c r="AKK97" s="18"/>
      <c r="AKL97" s="18"/>
      <c r="AKM97" s="18"/>
      <c r="AKN97" s="18"/>
      <c r="AKO97" s="18"/>
      <c r="AKP97" s="18"/>
      <c r="AKQ97" s="18"/>
      <c r="AKR97" s="18"/>
      <c r="AKS97" s="18"/>
      <c r="AKT97" s="18"/>
      <c r="AKU97" s="18"/>
      <c r="AKV97" s="18"/>
      <c r="AKW97" s="18"/>
      <c r="AKX97" s="18"/>
      <c r="AKY97" s="18"/>
      <c r="AKZ97" s="18"/>
      <c r="ALA97" s="18"/>
      <c r="ALB97" s="18"/>
      <c r="ALC97" s="18"/>
      <c r="ALD97" s="18"/>
      <c r="ALE97" s="18"/>
      <c r="ALF97" s="18"/>
      <c r="ALG97" s="18"/>
      <c r="ALH97" s="18"/>
      <c r="ALI97" s="18"/>
      <c r="ALJ97" s="18"/>
      <c r="ALK97" s="18"/>
      <c r="ALL97" s="18"/>
      <c r="ALM97" s="18"/>
      <c r="ALN97" s="18"/>
      <c r="ALO97" s="18"/>
      <c r="ALP97" s="18"/>
      <c r="ALQ97" s="18"/>
      <c r="ALR97" s="18"/>
      <c r="ALS97" s="18"/>
      <c r="ALT97" s="18"/>
      <c r="ALU97" s="18"/>
      <c r="ALV97" s="18"/>
      <c r="ALW97" s="18"/>
      <c r="ALX97" s="18"/>
      <c r="ALY97" s="18"/>
      <c r="ALZ97" s="18"/>
      <c r="AMA97" s="18"/>
      <c r="AMB97" s="18"/>
      <c r="AMC97" s="18"/>
      <c r="AMD97" s="18"/>
      <c r="AME97" s="18"/>
      <c r="AMF97" s="18"/>
      <c r="AMG97" s="18"/>
      <c r="AMH97" s="18"/>
      <c r="AMI97" s="18"/>
    </row>
    <row r="98" spans="1:1024" ht="26.4" x14ac:dyDescent="0.3">
      <c r="A98" s="32" t="s">
        <v>156</v>
      </c>
      <c r="B98" s="35" t="s">
        <v>116</v>
      </c>
      <c r="C98" s="36" t="s">
        <v>117</v>
      </c>
      <c r="D98" s="20" t="s">
        <v>3</v>
      </c>
      <c r="E98" s="20">
        <v>1</v>
      </c>
      <c r="F98" s="21">
        <f>E98*$C$10</f>
        <v>4</v>
      </c>
      <c r="G98" s="22" t="s">
        <v>40</v>
      </c>
      <c r="H98" s="23"/>
      <c r="I98" s="23"/>
      <c r="J98" s="23"/>
    </row>
    <row r="99" spans="1:1024" x14ac:dyDescent="0.3">
      <c r="A99" s="32" t="s">
        <v>157</v>
      </c>
      <c r="B99" s="35" t="s">
        <v>119</v>
      </c>
      <c r="C99" s="36" t="s">
        <v>120</v>
      </c>
      <c r="D99" s="20" t="s">
        <v>3</v>
      </c>
      <c r="E99" s="20">
        <v>1</v>
      </c>
      <c r="F99" s="21">
        <f>E99*$C$10</f>
        <v>4</v>
      </c>
      <c r="G99" s="22" t="s">
        <v>40</v>
      </c>
      <c r="H99" s="23"/>
      <c r="I99" s="23"/>
      <c r="J99" s="23"/>
    </row>
    <row r="100" spans="1:1024" ht="18" customHeight="1" x14ac:dyDescent="0.3">
      <c r="A100" s="57"/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1:1024" ht="18" customHeight="1" x14ac:dyDescent="0.3">
      <c r="A101" s="60" t="str">
        <f>"ОБОРУДОВАНИЕ НА ПЛОЩАДКУ (КОЛИЧЕСТВО УЧАСТНИКОВ "&amp;C9&amp;" )"</f>
        <v>ОБОРУДОВАНИЕ НА ПЛОЩАДКУ (КОЛИЧЕСТВО УЧАСТНИКОВ 12 )</v>
      </c>
      <c r="B101" s="60"/>
      <c r="C101" s="60"/>
      <c r="D101" s="60"/>
      <c r="E101" s="60"/>
      <c r="F101" s="60"/>
      <c r="G101" s="60"/>
      <c r="H101" s="60"/>
      <c r="I101" s="60"/>
      <c r="J101" s="60"/>
    </row>
    <row r="102" spans="1:1024" ht="18" customHeight="1" x14ac:dyDescent="0.3">
      <c r="A102" s="61"/>
      <c r="B102" s="61"/>
      <c r="C102" s="61"/>
      <c r="D102" s="61"/>
      <c r="E102" s="61"/>
      <c r="F102" s="61"/>
      <c r="G102" s="61"/>
      <c r="H102" s="61"/>
      <c r="I102" s="61"/>
      <c r="J102" s="61"/>
    </row>
    <row r="103" spans="1:1024" s="17" customFormat="1" ht="66" x14ac:dyDescent="0.3">
      <c r="A103" s="14" t="s">
        <v>8</v>
      </c>
      <c r="B103" s="15" t="s">
        <v>0</v>
      </c>
      <c r="C103" s="14" t="s">
        <v>4</v>
      </c>
      <c r="D103" s="14" t="s">
        <v>1</v>
      </c>
      <c r="E103" s="14" t="s">
        <v>158</v>
      </c>
      <c r="F103" s="14" t="s">
        <v>33</v>
      </c>
      <c r="G103" s="14" t="s">
        <v>34</v>
      </c>
      <c r="H103" s="16" t="s">
        <v>35</v>
      </c>
      <c r="I103" s="16" t="s">
        <v>36</v>
      </c>
      <c r="J103" s="14" t="s">
        <v>37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  <c r="IW103" s="18"/>
      <c r="IX103" s="18"/>
      <c r="IY103" s="18"/>
      <c r="IZ103" s="18"/>
      <c r="JA103" s="18"/>
      <c r="JB103" s="18"/>
      <c r="JC103" s="18"/>
      <c r="JD103" s="18"/>
      <c r="JE103" s="18"/>
      <c r="JF103" s="18"/>
      <c r="JG103" s="18"/>
      <c r="JH103" s="18"/>
      <c r="JI103" s="18"/>
      <c r="JJ103" s="18"/>
      <c r="JK103" s="18"/>
      <c r="JL103" s="18"/>
      <c r="JM103" s="18"/>
      <c r="JN103" s="18"/>
      <c r="JO103" s="18"/>
      <c r="JP103" s="18"/>
      <c r="JQ103" s="18"/>
      <c r="JR103" s="18"/>
      <c r="JS103" s="18"/>
      <c r="JT103" s="18"/>
      <c r="JU103" s="18"/>
      <c r="JV103" s="18"/>
      <c r="JW103" s="18"/>
      <c r="JX103" s="18"/>
      <c r="JY103" s="18"/>
      <c r="JZ103" s="18"/>
      <c r="KA103" s="18"/>
      <c r="KB103" s="18"/>
      <c r="KC103" s="18"/>
      <c r="KD103" s="18"/>
      <c r="KE103" s="18"/>
      <c r="KF103" s="18"/>
      <c r="KG103" s="18"/>
      <c r="KH103" s="18"/>
      <c r="KI103" s="18"/>
      <c r="KJ103" s="18"/>
      <c r="KK103" s="18"/>
      <c r="KL103" s="18"/>
      <c r="KM103" s="18"/>
      <c r="KN103" s="18"/>
      <c r="KO103" s="18"/>
      <c r="KP103" s="18"/>
      <c r="KQ103" s="18"/>
      <c r="KR103" s="18"/>
      <c r="KS103" s="18"/>
      <c r="KT103" s="18"/>
      <c r="KU103" s="18"/>
      <c r="KV103" s="18"/>
      <c r="KW103" s="18"/>
      <c r="KX103" s="18"/>
      <c r="KY103" s="18"/>
      <c r="KZ103" s="18"/>
      <c r="LA103" s="18"/>
      <c r="LB103" s="18"/>
      <c r="LC103" s="18"/>
      <c r="LD103" s="18"/>
      <c r="LE103" s="18"/>
      <c r="LF103" s="18"/>
      <c r="LG103" s="18"/>
      <c r="LH103" s="18"/>
      <c r="LI103" s="18"/>
      <c r="LJ103" s="18"/>
      <c r="LK103" s="18"/>
      <c r="LL103" s="18"/>
      <c r="LM103" s="18"/>
      <c r="LN103" s="18"/>
      <c r="LO103" s="18"/>
      <c r="LP103" s="18"/>
      <c r="LQ103" s="18"/>
      <c r="LR103" s="18"/>
      <c r="LS103" s="18"/>
      <c r="LT103" s="18"/>
      <c r="LU103" s="18"/>
      <c r="LV103" s="18"/>
      <c r="LW103" s="18"/>
      <c r="LX103" s="18"/>
      <c r="LY103" s="18"/>
      <c r="LZ103" s="18"/>
      <c r="MA103" s="18"/>
      <c r="MB103" s="18"/>
      <c r="MC103" s="18"/>
      <c r="MD103" s="18"/>
      <c r="ME103" s="18"/>
      <c r="MF103" s="18"/>
      <c r="MG103" s="18"/>
      <c r="MH103" s="18"/>
      <c r="MI103" s="18"/>
      <c r="MJ103" s="18"/>
      <c r="MK103" s="18"/>
      <c r="ML103" s="18"/>
      <c r="MM103" s="18"/>
      <c r="MN103" s="18"/>
      <c r="MO103" s="18"/>
      <c r="MP103" s="18"/>
      <c r="MQ103" s="18"/>
      <c r="MR103" s="18"/>
      <c r="MS103" s="18"/>
      <c r="MT103" s="18"/>
      <c r="MU103" s="18"/>
      <c r="MV103" s="18"/>
      <c r="MW103" s="18"/>
      <c r="MX103" s="18"/>
      <c r="MY103" s="18"/>
      <c r="MZ103" s="18"/>
      <c r="NA103" s="18"/>
      <c r="NB103" s="18"/>
      <c r="NC103" s="18"/>
      <c r="ND103" s="18"/>
      <c r="NE103" s="18"/>
      <c r="NF103" s="18"/>
      <c r="NG103" s="18"/>
      <c r="NH103" s="18"/>
      <c r="NI103" s="18"/>
      <c r="NJ103" s="18"/>
      <c r="NK103" s="18"/>
      <c r="NL103" s="18"/>
      <c r="NM103" s="18"/>
      <c r="NN103" s="18"/>
      <c r="NO103" s="18"/>
      <c r="NP103" s="18"/>
      <c r="NQ103" s="18"/>
      <c r="NR103" s="18"/>
      <c r="NS103" s="18"/>
      <c r="NT103" s="18"/>
      <c r="NU103" s="18"/>
      <c r="NV103" s="18"/>
      <c r="NW103" s="18"/>
      <c r="NX103" s="18"/>
      <c r="NY103" s="18"/>
      <c r="NZ103" s="18"/>
      <c r="OA103" s="18"/>
      <c r="OB103" s="18"/>
      <c r="OC103" s="18"/>
      <c r="OD103" s="18"/>
      <c r="OE103" s="18"/>
      <c r="OF103" s="18"/>
      <c r="OG103" s="18"/>
      <c r="OH103" s="18"/>
      <c r="OI103" s="18"/>
      <c r="OJ103" s="18"/>
      <c r="OK103" s="18"/>
      <c r="OL103" s="18"/>
      <c r="OM103" s="18"/>
      <c r="ON103" s="18"/>
      <c r="OO103" s="18"/>
      <c r="OP103" s="18"/>
      <c r="OQ103" s="18"/>
      <c r="OR103" s="18"/>
      <c r="OS103" s="18"/>
      <c r="OT103" s="18"/>
      <c r="OU103" s="18"/>
      <c r="OV103" s="18"/>
      <c r="OW103" s="18"/>
      <c r="OX103" s="18"/>
      <c r="OY103" s="18"/>
      <c r="OZ103" s="18"/>
      <c r="PA103" s="18"/>
      <c r="PB103" s="18"/>
      <c r="PC103" s="18"/>
      <c r="PD103" s="18"/>
      <c r="PE103" s="18"/>
      <c r="PF103" s="18"/>
      <c r="PG103" s="18"/>
      <c r="PH103" s="18"/>
      <c r="PI103" s="18"/>
      <c r="PJ103" s="18"/>
      <c r="PK103" s="18"/>
      <c r="PL103" s="18"/>
      <c r="PM103" s="18"/>
      <c r="PN103" s="18"/>
      <c r="PO103" s="18"/>
      <c r="PP103" s="18"/>
      <c r="PQ103" s="18"/>
      <c r="PR103" s="18"/>
      <c r="PS103" s="18"/>
      <c r="PT103" s="18"/>
      <c r="PU103" s="18"/>
      <c r="PV103" s="18"/>
      <c r="PW103" s="18"/>
      <c r="PX103" s="18"/>
      <c r="PY103" s="18"/>
      <c r="PZ103" s="18"/>
      <c r="QA103" s="18"/>
      <c r="QB103" s="18"/>
      <c r="QC103" s="18"/>
      <c r="QD103" s="18"/>
      <c r="QE103" s="18"/>
      <c r="QF103" s="18"/>
      <c r="QG103" s="18"/>
      <c r="QH103" s="18"/>
      <c r="QI103" s="18"/>
      <c r="QJ103" s="18"/>
      <c r="QK103" s="18"/>
      <c r="QL103" s="18"/>
      <c r="QM103" s="18"/>
      <c r="QN103" s="18"/>
      <c r="QO103" s="18"/>
      <c r="QP103" s="18"/>
      <c r="QQ103" s="18"/>
      <c r="QR103" s="18"/>
      <c r="QS103" s="18"/>
      <c r="QT103" s="18"/>
      <c r="QU103" s="18"/>
      <c r="QV103" s="18"/>
      <c r="QW103" s="18"/>
      <c r="QX103" s="18"/>
      <c r="QY103" s="18"/>
      <c r="QZ103" s="18"/>
      <c r="RA103" s="18"/>
      <c r="RB103" s="18"/>
      <c r="RC103" s="18"/>
      <c r="RD103" s="18"/>
      <c r="RE103" s="18"/>
      <c r="RF103" s="18"/>
      <c r="RG103" s="18"/>
      <c r="RH103" s="18"/>
      <c r="RI103" s="18"/>
      <c r="RJ103" s="18"/>
      <c r="RK103" s="18"/>
      <c r="RL103" s="18"/>
      <c r="RM103" s="18"/>
      <c r="RN103" s="18"/>
      <c r="RO103" s="18"/>
      <c r="RP103" s="18"/>
      <c r="RQ103" s="18"/>
      <c r="RR103" s="18"/>
      <c r="RS103" s="18"/>
      <c r="RT103" s="18"/>
      <c r="RU103" s="18"/>
      <c r="RV103" s="18"/>
      <c r="RW103" s="18"/>
      <c r="RX103" s="18"/>
      <c r="RY103" s="18"/>
      <c r="RZ103" s="18"/>
      <c r="SA103" s="18"/>
      <c r="SB103" s="18"/>
      <c r="SC103" s="18"/>
      <c r="SD103" s="18"/>
      <c r="SE103" s="18"/>
      <c r="SF103" s="18"/>
      <c r="SG103" s="18"/>
      <c r="SH103" s="18"/>
      <c r="SI103" s="18"/>
      <c r="SJ103" s="18"/>
      <c r="SK103" s="18"/>
      <c r="SL103" s="18"/>
      <c r="SM103" s="18"/>
      <c r="SN103" s="18"/>
      <c r="SO103" s="18"/>
      <c r="SP103" s="18"/>
      <c r="SQ103" s="18"/>
      <c r="SR103" s="18"/>
      <c r="SS103" s="18"/>
      <c r="ST103" s="18"/>
      <c r="SU103" s="18"/>
      <c r="SV103" s="18"/>
      <c r="SW103" s="18"/>
      <c r="SX103" s="18"/>
      <c r="SY103" s="18"/>
      <c r="SZ103" s="18"/>
      <c r="TA103" s="18"/>
      <c r="TB103" s="18"/>
      <c r="TC103" s="18"/>
      <c r="TD103" s="18"/>
      <c r="TE103" s="18"/>
      <c r="TF103" s="18"/>
      <c r="TG103" s="18"/>
      <c r="TH103" s="18"/>
      <c r="TI103" s="18"/>
      <c r="TJ103" s="18"/>
      <c r="TK103" s="18"/>
      <c r="TL103" s="18"/>
      <c r="TM103" s="18"/>
      <c r="TN103" s="18"/>
      <c r="TO103" s="18"/>
      <c r="TP103" s="18"/>
      <c r="TQ103" s="18"/>
      <c r="TR103" s="18"/>
      <c r="TS103" s="18"/>
      <c r="TT103" s="18"/>
      <c r="TU103" s="18"/>
      <c r="TV103" s="18"/>
      <c r="TW103" s="18"/>
      <c r="TX103" s="18"/>
      <c r="TY103" s="18"/>
      <c r="TZ103" s="18"/>
      <c r="UA103" s="18"/>
      <c r="UB103" s="18"/>
      <c r="UC103" s="18"/>
      <c r="UD103" s="18"/>
      <c r="UE103" s="18"/>
      <c r="UF103" s="18"/>
      <c r="UG103" s="18"/>
      <c r="UH103" s="18"/>
      <c r="UI103" s="18"/>
      <c r="UJ103" s="18"/>
      <c r="UK103" s="18"/>
      <c r="UL103" s="18"/>
      <c r="UM103" s="18"/>
      <c r="UN103" s="18"/>
      <c r="UO103" s="18"/>
      <c r="UP103" s="18"/>
      <c r="UQ103" s="18"/>
      <c r="UR103" s="18"/>
      <c r="US103" s="18"/>
      <c r="UT103" s="18"/>
      <c r="UU103" s="18"/>
      <c r="UV103" s="18"/>
      <c r="UW103" s="18"/>
      <c r="UX103" s="18"/>
      <c r="UY103" s="18"/>
      <c r="UZ103" s="18"/>
      <c r="VA103" s="18"/>
      <c r="VB103" s="18"/>
      <c r="VC103" s="18"/>
      <c r="VD103" s="18"/>
      <c r="VE103" s="18"/>
      <c r="VF103" s="18"/>
      <c r="VG103" s="18"/>
      <c r="VH103" s="18"/>
      <c r="VI103" s="18"/>
      <c r="VJ103" s="18"/>
      <c r="VK103" s="18"/>
      <c r="VL103" s="18"/>
      <c r="VM103" s="18"/>
      <c r="VN103" s="18"/>
      <c r="VO103" s="18"/>
      <c r="VP103" s="18"/>
      <c r="VQ103" s="18"/>
      <c r="VR103" s="18"/>
      <c r="VS103" s="18"/>
      <c r="VT103" s="18"/>
      <c r="VU103" s="18"/>
      <c r="VV103" s="18"/>
      <c r="VW103" s="18"/>
      <c r="VX103" s="18"/>
      <c r="VY103" s="18"/>
      <c r="VZ103" s="18"/>
      <c r="WA103" s="18"/>
      <c r="WB103" s="18"/>
      <c r="WC103" s="18"/>
      <c r="WD103" s="18"/>
      <c r="WE103" s="18"/>
      <c r="WF103" s="18"/>
      <c r="WG103" s="18"/>
      <c r="WH103" s="18"/>
      <c r="WI103" s="18"/>
      <c r="WJ103" s="18"/>
      <c r="WK103" s="18"/>
      <c r="WL103" s="18"/>
      <c r="WM103" s="18"/>
      <c r="WN103" s="18"/>
      <c r="WO103" s="18"/>
      <c r="WP103" s="18"/>
      <c r="WQ103" s="18"/>
      <c r="WR103" s="18"/>
      <c r="WS103" s="18"/>
      <c r="WT103" s="18"/>
      <c r="WU103" s="18"/>
      <c r="WV103" s="18"/>
      <c r="WW103" s="18"/>
      <c r="WX103" s="18"/>
      <c r="WY103" s="18"/>
      <c r="WZ103" s="18"/>
      <c r="XA103" s="18"/>
      <c r="XB103" s="18"/>
      <c r="XC103" s="18"/>
      <c r="XD103" s="18"/>
      <c r="XE103" s="18"/>
      <c r="XF103" s="18"/>
      <c r="XG103" s="18"/>
      <c r="XH103" s="18"/>
      <c r="XI103" s="18"/>
      <c r="XJ103" s="18"/>
      <c r="XK103" s="18"/>
      <c r="XL103" s="18"/>
      <c r="XM103" s="18"/>
      <c r="XN103" s="18"/>
      <c r="XO103" s="18"/>
      <c r="XP103" s="18"/>
      <c r="XQ103" s="18"/>
      <c r="XR103" s="18"/>
      <c r="XS103" s="18"/>
      <c r="XT103" s="18"/>
      <c r="XU103" s="18"/>
      <c r="XV103" s="18"/>
      <c r="XW103" s="18"/>
      <c r="XX103" s="18"/>
      <c r="XY103" s="18"/>
      <c r="XZ103" s="18"/>
      <c r="YA103" s="18"/>
      <c r="YB103" s="18"/>
      <c r="YC103" s="18"/>
      <c r="YD103" s="18"/>
      <c r="YE103" s="18"/>
      <c r="YF103" s="18"/>
      <c r="YG103" s="18"/>
      <c r="YH103" s="18"/>
      <c r="YI103" s="18"/>
      <c r="YJ103" s="18"/>
      <c r="YK103" s="18"/>
      <c r="YL103" s="18"/>
      <c r="YM103" s="18"/>
      <c r="YN103" s="18"/>
      <c r="YO103" s="18"/>
      <c r="YP103" s="18"/>
      <c r="YQ103" s="18"/>
      <c r="YR103" s="18"/>
      <c r="YS103" s="18"/>
      <c r="YT103" s="18"/>
      <c r="YU103" s="18"/>
      <c r="YV103" s="18"/>
      <c r="YW103" s="18"/>
      <c r="YX103" s="18"/>
      <c r="YY103" s="18"/>
      <c r="YZ103" s="18"/>
      <c r="ZA103" s="18"/>
      <c r="ZB103" s="18"/>
      <c r="ZC103" s="18"/>
      <c r="ZD103" s="18"/>
      <c r="ZE103" s="18"/>
      <c r="ZF103" s="18"/>
      <c r="ZG103" s="18"/>
      <c r="ZH103" s="18"/>
      <c r="ZI103" s="18"/>
      <c r="ZJ103" s="18"/>
      <c r="ZK103" s="18"/>
      <c r="ZL103" s="18"/>
      <c r="ZM103" s="18"/>
      <c r="ZN103" s="18"/>
      <c r="ZO103" s="18"/>
      <c r="ZP103" s="18"/>
      <c r="ZQ103" s="18"/>
      <c r="ZR103" s="18"/>
      <c r="ZS103" s="18"/>
      <c r="ZT103" s="18"/>
      <c r="ZU103" s="18"/>
      <c r="ZV103" s="18"/>
      <c r="ZW103" s="18"/>
      <c r="ZX103" s="18"/>
      <c r="ZY103" s="18"/>
      <c r="ZZ103" s="18"/>
      <c r="AAA103" s="18"/>
      <c r="AAB103" s="18"/>
      <c r="AAC103" s="18"/>
      <c r="AAD103" s="18"/>
      <c r="AAE103" s="18"/>
      <c r="AAF103" s="18"/>
      <c r="AAG103" s="18"/>
      <c r="AAH103" s="18"/>
      <c r="AAI103" s="18"/>
      <c r="AAJ103" s="18"/>
      <c r="AAK103" s="18"/>
      <c r="AAL103" s="18"/>
      <c r="AAM103" s="18"/>
      <c r="AAN103" s="18"/>
      <c r="AAO103" s="18"/>
      <c r="AAP103" s="18"/>
      <c r="AAQ103" s="18"/>
      <c r="AAR103" s="18"/>
      <c r="AAS103" s="18"/>
      <c r="AAT103" s="18"/>
      <c r="AAU103" s="18"/>
      <c r="AAV103" s="18"/>
      <c r="AAW103" s="18"/>
      <c r="AAX103" s="18"/>
      <c r="AAY103" s="18"/>
      <c r="AAZ103" s="18"/>
      <c r="ABA103" s="18"/>
      <c r="ABB103" s="18"/>
      <c r="ABC103" s="18"/>
      <c r="ABD103" s="18"/>
      <c r="ABE103" s="18"/>
      <c r="ABF103" s="18"/>
      <c r="ABG103" s="18"/>
      <c r="ABH103" s="18"/>
      <c r="ABI103" s="18"/>
      <c r="ABJ103" s="18"/>
      <c r="ABK103" s="18"/>
      <c r="ABL103" s="18"/>
      <c r="ABM103" s="18"/>
      <c r="ABN103" s="18"/>
      <c r="ABO103" s="18"/>
      <c r="ABP103" s="18"/>
      <c r="ABQ103" s="18"/>
      <c r="ABR103" s="18"/>
      <c r="ABS103" s="18"/>
      <c r="ABT103" s="18"/>
      <c r="ABU103" s="18"/>
      <c r="ABV103" s="18"/>
      <c r="ABW103" s="18"/>
      <c r="ABX103" s="18"/>
      <c r="ABY103" s="18"/>
      <c r="ABZ103" s="18"/>
      <c r="ACA103" s="18"/>
      <c r="ACB103" s="18"/>
      <c r="ACC103" s="18"/>
      <c r="ACD103" s="18"/>
      <c r="ACE103" s="18"/>
      <c r="ACF103" s="18"/>
      <c r="ACG103" s="18"/>
      <c r="ACH103" s="18"/>
      <c r="ACI103" s="18"/>
      <c r="ACJ103" s="18"/>
      <c r="ACK103" s="18"/>
      <c r="ACL103" s="18"/>
      <c r="ACM103" s="18"/>
      <c r="ACN103" s="18"/>
      <c r="ACO103" s="18"/>
      <c r="ACP103" s="18"/>
      <c r="ACQ103" s="18"/>
      <c r="ACR103" s="18"/>
      <c r="ACS103" s="18"/>
      <c r="ACT103" s="18"/>
      <c r="ACU103" s="18"/>
      <c r="ACV103" s="18"/>
      <c r="ACW103" s="18"/>
      <c r="ACX103" s="18"/>
      <c r="ACY103" s="18"/>
      <c r="ACZ103" s="18"/>
      <c r="ADA103" s="18"/>
      <c r="ADB103" s="18"/>
      <c r="ADC103" s="18"/>
      <c r="ADD103" s="18"/>
      <c r="ADE103" s="18"/>
      <c r="ADF103" s="18"/>
      <c r="ADG103" s="18"/>
      <c r="ADH103" s="18"/>
      <c r="ADI103" s="18"/>
      <c r="ADJ103" s="18"/>
      <c r="ADK103" s="18"/>
      <c r="ADL103" s="18"/>
      <c r="ADM103" s="18"/>
      <c r="ADN103" s="18"/>
      <c r="ADO103" s="18"/>
      <c r="ADP103" s="18"/>
      <c r="ADQ103" s="18"/>
      <c r="ADR103" s="18"/>
      <c r="ADS103" s="18"/>
      <c r="ADT103" s="18"/>
      <c r="ADU103" s="18"/>
      <c r="ADV103" s="18"/>
      <c r="ADW103" s="18"/>
      <c r="ADX103" s="18"/>
      <c r="ADY103" s="18"/>
      <c r="ADZ103" s="18"/>
      <c r="AEA103" s="18"/>
      <c r="AEB103" s="18"/>
      <c r="AEC103" s="18"/>
      <c r="AED103" s="18"/>
      <c r="AEE103" s="18"/>
      <c r="AEF103" s="18"/>
      <c r="AEG103" s="18"/>
      <c r="AEH103" s="18"/>
      <c r="AEI103" s="18"/>
      <c r="AEJ103" s="18"/>
      <c r="AEK103" s="18"/>
      <c r="AEL103" s="18"/>
      <c r="AEM103" s="18"/>
      <c r="AEN103" s="18"/>
      <c r="AEO103" s="18"/>
      <c r="AEP103" s="18"/>
      <c r="AEQ103" s="18"/>
      <c r="AER103" s="18"/>
      <c r="AES103" s="18"/>
      <c r="AET103" s="18"/>
      <c r="AEU103" s="18"/>
      <c r="AEV103" s="18"/>
      <c r="AEW103" s="18"/>
      <c r="AEX103" s="18"/>
      <c r="AEY103" s="18"/>
      <c r="AEZ103" s="18"/>
      <c r="AFA103" s="18"/>
      <c r="AFB103" s="18"/>
      <c r="AFC103" s="18"/>
      <c r="AFD103" s="18"/>
      <c r="AFE103" s="18"/>
      <c r="AFF103" s="18"/>
      <c r="AFG103" s="18"/>
      <c r="AFH103" s="18"/>
      <c r="AFI103" s="18"/>
      <c r="AFJ103" s="18"/>
      <c r="AFK103" s="18"/>
      <c r="AFL103" s="18"/>
      <c r="AFM103" s="18"/>
      <c r="AFN103" s="18"/>
      <c r="AFO103" s="18"/>
      <c r="AFP103" s="18"/>
      <c r="AFQ103" s="18"/>
      <c r="AFR103" s="18"/>
      <c r="AFS103" s="18"/>
      <c r="AFT103" s="18"/>
      <c r="AFU103" s="18"/>
      <c r="AFV103" s="18"/>
      <c r="AFW103" s="18"/>
      <c r="AFX103" s="18"/>
      <c r="AFY103" s="18"/>
      <c r="AFZ103" s="18"/>
      <c r="AGA103" s="18"/>
      <c r="AGB103" s="18"/>
      <c r="AGC103" s="18"/>
      <c r="AGD103" s="18"/>
      <c r="AGE103" s="18"/>
      <c r="AGF103" s="18"/>
      <c r="AGG103" s="18"/>
      <c r="AGH103" s="18"/>
      <c r="AGI103" s="18"/>
      <c r="AGJ103" s="18"/>
      <c r="AGK103" s="18"/>
      <c r="AGL103" s="18"/>
      <c r="AGM103" s="18"/>
      <c r="AGN103" s="18"/>
      <c r="AGO103" s="18"/>
      <c r="AGP103" s="18"/>
      <c r="AGQ103" s="18"/>
      <c r="AGR103" s="18"/>
      <c r="AGS103" s="18"/>
      <c r="AGT103" s="18"/>
      <c r="AGU103" s="18"/>
      <c r="AGV103" s="18"/>
      <c r="AGW103" s="18"/>
      <c r="AGX103" s="18"/>
      <c r="AGY103" s="18"/>
      <c r="AGZ103" s="18"/>
      <c r="AHA103" s="18"/>
      <c r="AHB103" s="18"/>
      <c r="AHC103" s="18"/>
      <c r="AHD103" s="18"/>
      <c r="AHE103" s="18"/>
      <c r="AHF103" s="18"/>
      <c r="AHG103" s="18"/>
      <c r="AHH103" s="18"/>
      <c r="AHI103" s="18"/>
      <c r="AHJ103" s="18"/>
      <c r="AHK103" s="18"/>
      <c r="AHL103" s="18"/>
      <c r="AHM103" s="18"/>
      <c r="AHN103" s="18"/>
      <c r="AHO103" s="18"/>
      <c r="AHP103" s="18"/>
      <c r="AHQ103" s="18"/>
      <c r="AHR103" s="18"/>
      <c r="AHS103" s="18"/>
      <c r="AHT103" s="18"/>
      <c r="AHU103" s="18"/>
      <c r="AHV103" s="18"/>
      <c r="AHW103" s="18"/>
      <c r="AHX103" s="18"/>
      <c r="AHY103" s="18"/>
      <c r="AHZ103" s="18"/>
      <c r="AIA103" s="18"/>
      <c r="AIB103" s="18"/>
      <c r="AIC103" s="18"/>
      <c r="AID103" s="18"/>
      <c r="AIE103" s="18"/>
      <c r="AIF103" s="18"/>
      <c r="AIG103" s="18"/>
      <c r="AIH103" s="18"/>
      <c r="AII103" s="18"/>
      <c r="AIJ103" s="18"/>
      <c r="AIK103" s="18"/>
      <c r="AIL103" s="18"/>
      <c r="AIM103" s="18"/>
      <c r="AIN103" s="18"/>
      <c r="AIO103" s="18"/>
      <c r="AIP103" s="18"/>
      <c r="AIQ103" s="18"/>
      <c r="AIR103" s="18"/>
      <c r="AIS103" s="18"/>
      <c r="AIT103" s="18"/>
      <c r="AIU103" s="18"/>
      <c r="AIV103" s="18"/>
      <c r="AIW103" s="18"/>
      <c r="AIX103" s="18"/>
      <c r="AIY103" s="18"/>
      <c r="AIZ103" s="18"/>
      <c r="AJA103" s="18"/>
      <c r="AJB103" s="18"/>
      <c r="AJC103" s="18"/>
      <c r="AJD103" s="18"/>
      <c r="AJE103" s="18"/>
      <c r="AJF103" s="18"/>
      <c r="AJG103" s="18"/>
      <c r="AJH103" s="18"/>
      <c r="AJI103" s="18"/>
      <c r="AJJ103" s="18"/>
      <c r="AJK103" s="18"/>
      <c r="AJL103" s="18"/>
      <c r="AJM103" s="18"/>
      <c r="AJN103" s="18"/>
      <c r="AJO103" s="18"/>
      <c r="AJP103" s="18"/>
      <c r="AJQ103" s="18"/>
      <c r="AJR103" s="18"/>
      <c r="AJS103" s="18"/>
      <c r="AJT103" s="18"/>
      <c r="AJU103" s="18"/>
      <c r="AJV103" s="18"/>
      <c r="AJW103" s="18"/>
      <c r="AJX103" s="18"/>
      <c r="AJY103" s="18"/>
      <c r="AJZ103" s="18"/>
      <c r="AKA103" s="18"/>
      <c r="AKB103" s="18"/>
      <c r="AKC103" s="18"/>
      <c r="AKD103" s="18"/>
      <c r="AKE103" s="18"/>
      <c r="AKF103" s="18"/>
      <c r="AKG103" s="18"/>
      <c r="AKH103" s="18"/>
      <c r="AKI103" s="18"/>
      <c r="AKJ103" s="18"/>
      <c r="AKK103" s="18"/>
      <c r="AKL103" s="18"/>
      <c r="AKM103" s="18"/>
      <c r="AKN103" s="18"/>
      <c r="AKO103" s="18"/>
      <c r="AKP103" s="18"/>
      <c r="AKQ103" s="18"/>
      <c r="AKR103" s="18"/>
      <c r="AKS103" s="18"/>
      <c r="AKT103" s="18"/>
      <c r="AKU103" s="18"/>
      <c r="AKV103" s="18"/>
      <c r="AKW103" s="18"/>
      <c r="AKX103" s="18"/>
      <c r="AKY103" s="18"/>
      <c r="AKZ103" s="18"/>
      <c r="ALA103" s="18"/>
      <c r="ALB103" s="18"/>
      <c r="ALC103" s="18"/>
      <c r="ALD103" s="18"/>
      <c r="ALE103" s="18"/>
      <c r="ALF103" s="18"/>
      <c r="ALG103" s="18"/>
      <c r="ALH103" s="18"/>
      <c r="ALI103" s="18"/>
      <c r="ALJ103" s="18"/>
      <c r="ALK103" s="18"/>
      <c r="ALL103" s="18"/>
      <c r="ALM103" s="18"/>
      <c r="ALN103" s="18"/>
      <c r="ALO103" s="18"/>
      <c r="ALP103" s="18"/>
      <c r="ALQ103" s="18"/>
      <c r="ALR103" s="18"/>
      <c r="ALS103" s="18"/>
      <c r="ALT103" s="18"/>
      <c r="ALU103" s="18"/>
      <c r="ALV103" s="18"/>
      <c r="ALW103" s="18"/>
      <c r="ALX103" s="18"/>
      <c r="ALY103" s="18"/>
      <c r="ALZ103" s="18"/>
      <c r="AMA103" s="18"/>
      <c r="AMB103" s="18"/>
      <c r="AMC103" s="18"/>
      <c r="AMD103" s="18"/>
      <c r="AME103" s="18"/>
      <c r="AMF103" s="18"/>
      <c r="AMG103" s="18"/>
      <c r="AMH103" s="18"/>
      <c r="AMI103" s="18"/>
    </row>
    <row r="104" spans="1:1024" ht="39.6" x14ac:dyDescent="0.3">
      <c r="A104" s="32" t="s">
        <v>159</v>
      </c>
      <c r="B104" s="35" t="s">
        <v>18</v>
      </c>
      <c r="C104" s="41" t="s">
        <v>235</v>
      </c>
      <c r="D104" s="20" t="s">
        <v>3</v>
      </c>
      <c r="E104" s="20">
        <v>3</v>
      </c>
      <c r="F104" s="21">
        <v>9</v>
      </c>
      <c r="G104" s="22" t="s">
        <v>40</v>
      </c>
      <c r="H104" s="23"/>
      <c r="I104" s="23" t="s">
        <v>41</v>
      </c>
      <c r="J104" s="23"/>
    </row>
    <row r="105" spans="1:1024" ht="26.4" x14ac:dyDescent="0.3">
      <c r="A105" s="32" t="s">
        <v>160</v>
      </c>
      <c r="B105" s="35" t="s">
        <v>162</v>
      </c>
      <c r="C105" s="35" t="s">
        <v>163</v>
      </c>
      <c r="D105" s="20" t="s">
        <v>3</v>
      </c>
      <c r="E105" s="20">
        <v>1</v>
      </c>
      <c r="F105" s="21">
        <f t="shared" ref="F105:F126" si="4">E105</f>
        <v>1</v>
      </c>
      <c r="G105" s="22" t="s">
        <v>40</v>
      </c>
      <c r="H105" s="23"/>
      <c r="I105" s="23" t="s">
        <v>41</v>
      </c>
      <c r="J105" s="23"/>
    </row>
    <row r="106" spans="1:1024" x14ac:dyDescent="0.3">
      <c r="A106" s="32" t="s">
        <v>161</v>
      </c>
      <c r="B106" s="6" t="s">
        <v>39</v>
      </c>
      <c r="C106" s="6" t="s">
        <v>165</v>
      </c>
      <c r="D106" s="27" t="s">
        <v>3</v>
      </c>
      <c r="E106" s="20">
        <v>1</v>
      </c>
      <c r="F106" s="21">
        <f t="shared" si="4"/>
        <v>1</v>
      </c>
      <c r="G106" s="22" t="s">
        <v>60</v>
      </c>
      <c r="H106" s="23"/>
      <c r="I106" s="23" t="s">
        <v>41</v>
      </c>
      <c r="J106" s="23"/>
    </row>
    <row r="107" spans="1:1024" s="42" customFormat="1" ht="26.4" x14ac:dyDescent="0.3">
      <c r="A107" s="32" t="s">
        <v>164</v>
      </c>
      <c r="B107" s="6" t="s">
        <v>167</v>
      </c>
      <c r="C107" s="6" t="s">
        <v>165</v>
      </c>
      <c r="D107" s="27" t="s">
        <v>3</v>
      </c>
      <c r="E107" s="20">
        <v>1</v>
      </c>
      <c r="F107" s="21">
        <f t="shared" si="4"/>
        <v>1</v>
      </c>
      <c r="G107" s="22" t="s">
        <v>60</v>
      </c>
      <c r="H107" s="23"/>
      <c r="I107" s="23" t="s">
        <v>41</v>
      </c>
      <c r="J107" s="23"/>
      <c r="K107" s="5"/>
      <c r="AMJ107" s="5"/>
    </row>
    <row r="108" spans="1:1024" x14ac:dyDescent="0.3">
      <c r="A108" s="32" t="s">
        <v>166</v>
      </c>
      <c r="B108" s="6" t="s">
        <v>46</v>
      </c>
      <c r="C108" s="6" t="s">
        <v>165</v>
      </c>
      <c r="D108" s="27" t="s">
        <v>3</v>
      </c>
      <c r="E108" s="20">
        <v>2</v>
      </c>
      <c r="F108" s="21">
        <f t="shared" si="4"/>
        <v>2</v>
      </c>
      <c r="G108" s="22" t="s">
        <v>60</v>
      </c>
      <c r="H108" s="23"/>
      <c r="I108" s="23" t="s">
        <v>41</v>
      </c>
      <c r="J108" s="23"/>
    </row>
    <row r="109" spans="1:1024" x14ac:dyDescent="0.3">
      <c r="A109" s="32" t="s">
        <v>168</v>
      </c>
      <c r="B109" s="6" t="s">
        <v>170</v>
      </c>
      <c r="C109" s="6" t="s">
        <v>165</v>
      </c>
      <c r="D109" s="27" t="s">
        <v>3</v>
      </c>
      <c r="E109" s="20">
        <v>1</v>
      </c>
      <c r="F109" s="21">
        <f t="shared" si="4"/>
        <v>1</v>
      </c>
      <c r="G109" s="22" t="s">
        <v>60</v>
      </c>
      <c r="H109" s="23"/>
      <c r="I109" s="23" t="s">
        <v>41</v>
      </c>
      <c r="J109" s="23"/>
    </row>
    <row r="110" spans="1:1024" x14ac:dyDescent="0.3">
      <c r="A110" s="32" t="s">
        <v>169</v>
      </c>
      <c r="B110" s="6" t="s">
        <v>71</v>
      </c>
      <c r="C110" s="6" t="s">
        <v>172</v>
      </c>
      <c r="D110" s="27" t="s">
        <v>3</v>
      </c>
      <c r="E110" s="20">
        <v>1</v>
      </c>
      <c r="F110" s="21">
        <f t="shared" si="4"/>
        <v>1</v>
      </c>
      <c r="G110" s="22" t="s">
        <v>60</v>
      </c>
      <c r="H110" s="23"/>
      <c r="I110" s="23" t="s">
        <v>41</v>
      </c>
      <c r="J110" s="23"/>
    </row>
    <row r="111" spans="1:1024" x14ac:dyDescent="0.3">
      <c r="A111" s="32" t="s">
        <v>171</v>
      </c>
      <c r="B111" s="6" t="s">
        <v>75</v>
      </c>
      <c r="C111" s="6" t="s">
        <v>172</v>
      </c>
      <c r="D111" s="27" t="s">
        <v>3</v>
      </c>
      <c r="E111" s="20">
        <v>1</v>
      </c>
      <c r="F111" s="21">
        <f t="shared" si="4"/>
        <v>1</v>
      </c>
      <c r="G111" s="20" t="s">
        <v>77</v>
      </c>
      <c r="H111" s="23"/>
      <c r="I111" s="23" t="s">
        <v>41</v>
      </c>
      <c r="J111" s="23"/>
    </row>
    <row r="112" spans="1:1024" x14ac:dyDescent="0.3">
      <c r="A112" s="32" t="s">
        <v>173</v>
      </c>
      <c r="B112" s="6" t="s">
        <v>58</v>
      </c>
      <c r="C112" s="6" t="s">
        <v>172</v>
      </c>
      <c r="D112" s="27" t="s">
        <v>3</v>
      </c>
      <c r="E112" s="20">
        <v>1</v>
      </c>
      <c r="F112" s="21">
        <f t="shared" si="4"/>
        <v>1</v>
      </c>
      <c r="G112" s="22" t="s">
        <v>60</v>
      </c>
      <c r="H112" s="23"/>
      <c r="I112" s="23" t="s">
        <v>41</v>
      </c>
      <c r="J112" s="23"/>
    </row>
    <row r="113" spans="1:1023" ht="26.4" x14ac:dyDescent="0.3">
      <c r="A113" s="32" t="s">
        <v>174</v>
      </c>
      <c r="B113" s="43" t="s">
        <v>181</v>
      </c>
      <c r="C113" s="44" t="s">
        <v>182</v>
      </c>
      <c r="D113" s="45" t="s">
        <v>3</v>
      </c>
      <c r="E113" s="46">
        <v>1</v>
      </c>
      <c r="F113" s="21">
        <f t="shared" si="4"/>
        <v>1</v>
      </c>
      <c r="G113" s="20" t="s">
        <v>77</v>
      </c>
      <c r="H113" s="23"/>
      <c r="I113" s="23" t="s">
        <v>41</v>
      </c>
      <c r="J113" s="23"/>
    </row>
    <row r="114" spans="1:1023" ht="66" x14ac:dyDescent="0.3">
      <c r="A114" s="32" t="s">
        <v>175</v>
      </c>
      <c r="B114" s="47" t="s">
        <v>184</v>
      </c>
      <c r="C114" s="48" t="s">
        <v>185</v>
      </c>
      <c r="D114" s="49" t="s">
        <v>3</v>
      </c>
      <c r="E114" s="50">
        <v>2</v>
      </c>
      <c r="F114" s="21">
        <f t="shared" si="4"/>
        <v>2</v>
      </c>
      <c r="G114" s="22" t="s">
        <v>60</v>
      </c>
      <c r="H114" s="23"/>
      <c r="I114" s="23" t="s">
        <v>41</v>
      </c>
      <c r="J114" s="23"/>
    </row>
    <row r="115" spans="1:1023" ht="26.4" x14ac:dyDescent="0.3">
      <c r="A115" s="32" t="s">
        <v>176</v>
      </c>
      <c r="B115" s="6" t="s">
        <v>187</v>
      </c>
      <c r="C115" s="35" t="s">
        <v>188</v>
      </c>
      <c r="D115" s="27" t="s">
        <v>3</v>
      </c>
      <c r="E115" s="20">
        <v>2</v>
      </c>
      <c r="F115" s="21">
        <f t="shared" si="4"/>
        <v>2</v>
      </c>
      <c r="G115" s="20" t="s">
        <v>77</v>
      </c>
      <c r="H115" s="23"/>
      <c r="I115" s="23" t="s">
        <v>41</v>
      </c>
      <c r="J115" s="23"/>
    </row>
    <row r="116" spans="1:1023" ht="79.2" x14ac:dyDescent="0.3">
      <c r="A116" s="32" t="s">
        <v>177</v>
      </c>
      <c r="B116" s="6" t="s">
        <v>190</v>
      </c>
      <c r="C116" s="35" t="s">
        <v>191</v>
      </c>
      <c r="D116" s="27" t="s">
        <v>3</v>
      </c>
      <c r="E116" s="20">
        <v>2</v>
      </c>
      <c r="F116" s="21">
        <f t="shared" si="4"/>
        <v>2</v>
      </c>
      <c r="G116" s="20" t="s">
        <v>77</v>
      </c>
      <c r="H116" s="23"/>
      <c r="I116" s="23" t="s">
        <v>41</v>
      </c>
      <c r="J116" s="23"/>
    </row>
    <row r="117" spans="1:1023" ht="28.8" x14ac:dyDescent="0.3">
      <c r="A117" s="32" t="s">
        <v>178</v>
      </c>
      <c r="B117" s="6" t="s">
        <v>193</v>
      </c>
      <c r="C117" s="51" t="s">
        <v>194</v>
      </c>
      <c r="D117" s="27" t="s">
        <v>3</v>
      </c>
      <c r="E117" s="20">
        <v>1</v>
      </c>
      <c r="F117" s="21">
        <f t="shared" si="4"/>
        <v>1</v>
      </c>
      <c r="G117" s="20" t="s">
        <v>77</v>
      </c>
      <c r="H117" s="23"/>
      <c r="I117" s="23" t="s">
        <v>41</v>
      </c>
      <c r="J117" s="23"/>
    </row>
    <row r="118" spans="1:1023" ht="60" customHeight="1" x14ac:dyDescent="0.3">
      <c r="A118" s="32" t="s">
        <v>179</v>
      </c>
      <c r="B118" s="6" t="s">
        <v>196</v>
      </c>
      <c r="C118" s="35" t="s">
        <v>197</v>
      </c>
      <c r="D118" s="20" t="s">
        <v>3</v>
      </c>
      <c r="E118" s="20">
        <v>1</v>
      </c>
      <c r="F118" s="21">
        <f t="shared" si="4"/>
        <v>1</v>
      </c>
      <c r="G118" s="22" t="s">
        <v>60</v>
      </c>
      <c r="H118" s="23"/>
      <c r="I118" s="23" t="s">
        <v>41</v>
      </c>
      <c r="J118" s="23"/>
    </row>
    <row r="119" spans="1:1023" x14ac:dyDescent="0.3">
      <c r="A119" s="32" t="s">
        <v>180</v>
      </c>
      <c r="B119" s="6" t="s">
        <v>199</v>
      </c>
      <c r="C119" s="35" t="s">
        <v>200</v>
      </c>
      <c r="D119" s="20" t="s">
        <v>3</v>
      </c>
      <c r="E119" s="20">
        <v>4</v>
      </c>
      <c r="F119" s="21">
        <f t="shared" si="4"/>
        <v>4</v>
      </c>
      <c r="G119" s="22" t="s">
        <v>60</v>
      </c>
      <c r="H119" s="23"/>
      <c r="I119" s="23"/>
      <c r="J119" s="23"/>
    </row>
    <row r="120" spans="1:1023" ht="26.4" x14ac:dyDescent="0.3">
      <c r="A120" s="32" t="s">
        <v>183</v>
      </c>
      <c r="B120" s="6" t="s">
        <v>202</v>
      </c>
      <c r="C120" s="35" t="s">
        <v>203</v>
      </c>
      <c r="D120" s="20" t="s">
        <v>3</v>
      </c>
      <c r="E120" s="20">
        <v>1</v>
      </c>
      <c r="F120" s="21">
        <f t="shared" si="4"/>
        <v>1</v>
      </c>
      <c r="G120" s="20" t="s">
        <v>77</v>
      </c>
      <c r="H120" s="23"/>
      <c r="I120" s="23"/>
      <c r="J120" s="23"/>
    </row>
    <row r="121" spans="1:1023" x14ac:dyDescent="0.3">
      <c r="A121" s="32" t="s">
        <v>186</v>
      </c>
      <c r="B121" s="6" t="s">
        <v>204</v>
      </c>
      <c r="C121" s="35" t="s">
        <v>205</v>
      </c>
      <c r="D121" s="20" t="s">
        <v>3</v>
      </c>
      <c r="E121" s="20">
        <v>2</v>
      </c>
      <c r="F121" s="21">
        <f t="shared" si="4"/>
        <v>2</v>
      </c>
      <c r="G121" s="22" t="s">
        <v>60</v>
      </c>
      <c r="H121" s="23"/>
      <c r="I121" s="23"/>
      <c r="J121" s="23"/>
    </row>
    <row r="122" spans="1:1023" ht="26.4" x14ac:dyDescent="0.3">
      <c r="A122" s="32" t="s">
        <v>189</v>
      </c>
      <c r="B122" s="35" t="s">
        <v>206</v>
      </c>
      <c r="C122" s="36" t="s">
        <v>207</v>
      </c>
      <c r="D122" s="20" t="s">
        <v>3</v>
      </c>
      <c r="E122" s="20">
        <v>1</v>
      </c>
      <c r="F122" s="21">
        <f t="shared" si="4"/>
        <v>1</v>
      </c>
      <c r="G122" s="22" t="s">
        <v>60</v>
      </c>
      <c r="H122" s="23"/>
      <c r="I122" s="23"/>
      <c r="J122" s="23"/>
    </row>
    <row r="123" spans="1:1023" ht="79.2" x14ac:dyDescent="0.3">
      <c r="A123" s="32" t="s">
        <v>192</v>
      </c>
      <c r="B123" s="35" t="s">
        <v>208</v>
      </c>
      <c r="C123" s="36" t="s">
        <v>209</v>
      </c>
      <c r="D123" s="20" t="s">
        <v>3</v>
      </c>
      <c r="E123" s="20">
        <v>1</v>
      </c>
      <c r="F123" s="21">
        <f t="shared" si="4"/>
        <v>1</v>
      </c>
      <c r="G123" s="20" t="s">
        <v>77</v>
      </c>
      <c r="H123" s="23"/>
      <c r="I123" s="23" t="s">
        <v>41</v>
      </c>
      <c r="J123" s="23"/>
    </row>
    <row r="124" spans="1:1023" x14ac:dyDescent="0.3">
      <c r="A124" s="32" t="s">
        <v>195</v>
      </c>
      <c r="B124" s="35" t="s">
        <v>210</v>
      </c>
      <c r="C124" s="36" t="s">
        <v>211</v>
      </c>
      <c r="D124" s="20" t="s">
        <v>3</v>
      </c>
      <c r="E124" s="20">
        <v>6</v>
      </c>
      <c r="F124" s="21">
        <f t="shared" si="4"/>
        <v>6</v>
      </c>
      <c r="G124" s="20" t="s">
        <v>77</v>
      </c>
      <c r="H124" s="23"/>
      <c r="I124" s="23"/>
      <c r="J124" s="23"/>
    </row>
    <row r="125" spans="1:1023" x14ac:dyDescent="0.3">
      <c r="A125" s="32" t="s">
        <v>198</v>
      </c>
      <c r="B125" s="6" t="s">
        <v>212</v>
      </c>
      <c r="C125" s="35" t="s">
        <v>213</v>
      </c>
      <c r="D125" s="27" t="s">
        <v>3</v>
      </c>
      <c r="E125" s="20">
        <v>2</v>
      </c>
      <c r="F125" s="21">
        <f t="shared" si="4"/>
        <v>2</v>
      </c>
      <c r="G125" s="22" t="s">
        <v>40</v>
      </c>
      <c r="H125" s="23"/>
      <c r="I125" s="23"/>
      <c r="J125" s="23"/>
    </row>
    <row r="126" spans="1:1023" x14ac:dyDescent="0.3">
      <c r="A126" s="32" t="s">
        <v>201</v>
      </c>
      <c r="B126" s="43" t="s">
        <v>214</v>
      </c>
      <c r="C126" s="44" t="s">
        <v>213</v>
      </c>
      <c r="D126" s="27" t="s">
        <v>3</v>
      </c>
      <c r="E126" s="20">
        <v>2</v>
      </c>
      <c r="F126" s="21">
        <f t="shared" si="4"/>
        <v>2</v>
      </c>
      <c r="G126" s="22" t="s">
        <v>40</v>
      </c>
      <c r="H126" s="23"/>
      <c r="I126" s="23"/>
      <c r="J126" s="23"/>
    </row>
    <row r="127" spans="1:1023" ht="13.2" customHeight="1" x14ac:dyDescent="0.3">
      <c r="A127" s="59" t="s">
        <v>11</v>
      </c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023" s="17" customFormat="1" ht="66" x14ac:dyDescent="0.3">
      <c r="A128" s="14" t="s">
        <v>8</v>
      </c>
      <c r="B128" s="15" t="s">
        <v>0</v>
      </c>
      <c r="C128" s="14" t="s">
        <v>4</v>
      </c>
      <c r="D128" s="14" t="s">
        <v>1</v>
      </c>
      <c r="E128" s="14" t="s">
        <v>32</v>
      </c>
      <c r="F128" s="14" t="s">
        <v>33</v>
      </c>
      <c r="G128" s="14" t="s">
        <v>34</v>
      </c>
      <c r="H128" s="16" t="s">
        <v>35</v>
      </c>
      <c r="I128" s="16" t="s">
        <v>36</v>
      </c>
      <c r="J128" s="14" t="s">
        <v>37</v>
      </c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  <c r="IW128" s="18"/>
      <c r="IX128" s="18"/>
      <c r="IY128" s="18"/>
      <c r="IZ128" s="18"/>
      <c r="JA128" s="18"/>
      <c r="JB128" s="18"/>
      <c r="JC128" s="18"/>
      <c r="JD128" s="18"/>
      <c r="JE128" s="18"/>
      <c r="JF128" s="18"/>
      <c r="JG128" s="18"/>
      <c r="JH128" s="18"/>
      <c r="JI128" s="18"/>
      <c r="JJ128" s="18"/>
      <c r="JK128" s="18"/>
      <c r="JL128" s="18"/>
      <c r="JM128" s="18"/>
      <c r="JN128" s="18"/>
      <c r="JO128" s="18"/>
      <c r="JP128" s="18"/>
      <c r="JQ128" s="18"/>
      <c r="JR128" s="18"/>
      <c r="JS128" s="18"/>
      <c r="JT128" s="18"/>
      <c r="JU128" s="18"/>
      <c r="JV128" s="18"/>
      <c r="JW128" s="18"/>
      <c r="JX128" s="18"/>
      <c r="JY128" s="18"/>
      <c r="JZ128" s="18"/>
      <c r="KA128" s="18"/>
      <c r="KB128" s="18"/>
      <c r="KC128" s="18"/>
      <c r="KD128" s="18"/>
      <c r="KE128" s="18"/>
      <c r="KF128" s="18"/>
      <c r="KG128" s="18"/>
      <c r="KH128" s="18"/>
      <c r="KI128" s="18"/>
      <c r="KJ128" s="18"/>
      <c r="KK128" s="18"/>
      <c r="KL128" s="18"/>
      <c r="KM128" s="18"/>
      <c r="KN128" s="18"/>
      <c r="KO128" s="18"/>
      <c r="KP128" s="18"/>
      <c r="KQ128" s="18"/>
      <c r="KR128" s="18"/>
      <c r="KS128" s="18"/>
      <c r="KT128" s="18"/>
      <c r="KU128" s="18"/>
      <c r="KV128" s="18"/>
      <c r="KW128" s="18"/>
      <c r="KX128" s="18"/>
      <c r="KY128" s="18"/>
      <c r="KZ128" s="18"/>
      <c r="LA128" s="18"/>
      <c r="LB128" s="18"/>
      <c r="LC128" s="18"/>
      <c r="LD128" s="18"/>
      <c r="LE128" s="18"/>
      <c r="LF128" s="18"/>
      <c r="LG128" s="18"/>
      <c r="LH128" s="18"/>
      <c r="LI128" s="18"/>
      <c r="LJ128" s="18"/>
      <c r="LK128" s="18"/>
      <c r="LL128" s="18"/>
      <c r="LM128" s="18"/>
      <c r="LN128" s="18"/>
      <c r="LO128" s="18"/>
      <c r="LP128" s="18"/>
      <c r="LQ128" s="18"/>
      <c r="LR128" s="18"/>
      <c r="LS128" s="18"/>
      <c r="LT128" s="18"/>
      <c r="LU128" s="18"/>
      <c r="LV128" s="18"/>
      <c r="LW128" s="18"/>
      <c r="LX128" s="18"/>
      <c r="LY128" s="18"/>
      <c r="LZ128" s="18"/>
      <c r="MA128" s="18"/>
      <c r="MB128" s="18"/>
      <c r="MC128" s="18"/>
      <c r="MD128" s="18"/>
      <c r="ME128" s="18"/>
      <c r="MF128" s="18"/>
      <c r="MG128" s="18"/>
      <c r="MH128" s="18"/>
      <c r="MI128" s="18"/>
      <c r="MJ128" s="18"/>
      <c r="MK128" s="18"/>
      <c r="ML128" s="18"/>
      <c r="MM128" s="18"/>
      <c r="MN128" s="18"/>
      <c r="MO128" s="18"/>
      <c r="MP128" s="18"/>
      <c r="MQ128" s="18"/>
      <c r="MR128" s="18"/>
      <c r="MS128" s="18"/>
      <c r="MT128" s="18"/>
      <c r="MU128" s="18"/>
      <c r="MV128" s="18"/>
      <c r="MW128" s="18"/>
      <c r="MX128" s="18"/>
      <c r="MY128" s="18"/>
      <c r="MZ128" s="18"/>
      <c r="NA128" s="18"/>
      <c r="NB128" s="18"/>
      <c r="NC128" s="18"/>
      <c r="ND128" s="18"/>
      <c r="NE128" s="18"/>
      <c r="NF128" s="18"/>
      <c r="NG128" s="18"/>
      <c r="NH128" s="18"/>
      <c r="NI128" s="18"/>
      <c r="NJ128" s="18"/>
      <c r="NK128" s="18"/>
      <c r="NL128" s="18"/>
      <c r="NM128" s="18"/>
      <c r="NN128" s="18"/>
      <c r="NO128" s="18"/>
      <c r="NP128" s="18"/>
      <c r="NQ128" s="18"/>
      <c r="NR128" s="18"/>
      <c r="NS128" s="18"/>
      <c r="NT128" s="18"/>
      <c r="NU128" s="18"/>
      <c r="NV128" s="18"/>
      <c r="NW128" s="18"/>
      <c r="NX128" s="18"/>
      <c r="NY128" s="18"/>
      <c r="NZ128" s="18"/>
      <c r="OA128" s="18"/>
      <c r="OB128" s="18"/>
      <c r="OC128" s="18"/>
      <c r="OD128" s="18"/>
      <c r="OE128" s="18"/>
      <c r="OF128" s="18"/>
      <c r="OG128" s="18"/>
      <c r="OH128" s="18"/>
      <c r="OI128" s="18"/>
      <c r="OJ128" s="18"/>
      <c r="OK128" s="18"/>
      <c r="OL128" s="18"/>
      <c r="OM128" s="18"/>
      <c r="ON128" s="18"/>
      <c r="OO128" s="18"/>
      <c r="OP128" s="18"/>
      <c r="OQ128" s="18"/>
      <c r="OR128" s="18"/>
      <c r="OS128" s="18"/>
      <c r="OT128" s="18"/>
      <c r="OU128" s="18"/>
      <c r="OV128" s="18"/>
      <c r="OW128" s="18"/>
      <c r="OX128" s="18"/>
      <c r="OY128" s="18"/>
      <c r="OZ128" s="18"/>
      <c r="PA128" s="18"/>
      <c r="PB128" s="18"/>
      <c r="PC128" s="18"/>
      <c r="PD128" s="18"/>
      <c r="PE128" s="18"/>
      <c r="PF128" s="18"/>
      <c r="PG128" s="18"/>
      <c r="PH128" s="18"/>
      <c r="PI128" s="18"/>
      <c r="PJ128" s="18"/>
      <c r="PK128" s="18"/>
      <c r="PL128" s="18"/>
      <c r="PM128" s="18"/>
      <c r="PN128" s="18"/>
      <c r="PO128" s="18"/>
      <c r="PP128" s="18"/>
      <c r="PQ128" s="18"/>
      <c r="PR128" s="18"/>
      <c r="PS128" s="18"/>
      <c r="PT128" s="18"/>
      <c r="PU128" s="18"/>
      <c r="PV128" s="18"/>
      <c r="PW128" s="18"/>
      <c r="PX128" s="18"/>
      <c r="PY128" s="18"/>
      <c r="PZ128" s="18"/>
      <c r="QA128" s="18"/>
      <c r="QB128" s="18"/>
      <c r="QC128" s="18"/>
      <c r="QD128" s="18"/>
      <c r="QE128" s="18"/>
      <c r="QF128" s="18"/>
      <c r="QG128" s="18"/>
      <c r="QH128" s="18"/>
      <c r="QI128" s="18"/>
      <c r="QJ128" s="18"/>
      <c r="QK128" s="18"/>
      <c r="QL128" s="18"/>
      <c r="QM128" s="18"/>
      <c r="QN128" s="18"/>
      <c r="QO128" s="18"/>
      <c r="QP128" s="18"/>
      <c r="QQ128" s="18"/>
      <c r="QR128" s="18"/>
      <c r="QS128" s="18"/>
      <c r="QT128" s="18"/>
      <c r="QU128" s="18"/>
      <c r="QV128" s="18"/>
      <c r="QW128" s="18"/>
      <c r="QX128" s="18"/>
      <c r="QY128" s="18"/>
      <c r="QZ128" s="18"/>
      <c r="RA128" s="18"/>
      <c r="RB128" s="18"/>
      <c r="RC128" s="18"/>
      <c r="RD128" s="18"/>
      <c r="RE128" s="18"/>
      <c r="RF128" s="18"/>
      <c r="RG128" s="18"/>
      <c r="RH128" s="18"/>
      <c r="RI128" s="18"/>
      <c r="RJ128" s="18"/>
      <c r="RK128" s="18"/>
      <c r="RL128" s="18"/>
      <c r="RM128" s="18"/>
      <c r="RN128" s="18"/>
      <c r="RO128" s="18"/>
      <c r="RP128" s="18"/>
      <c r="RQ128" s="18"/>
      <c r="RR128" s="18"/>
      <c r="RS128" s="18"/>
      <c r="RT128" s="18"/>
      <c r="RU128" s="18"/>
      <c r="RV128" s="18"/>
      <c r="RW128" s="18"/>
      <c r="RX128" s="18"/>
      <c r="RY128" s="18"/>
      <c r="RZ128" s="18"/>
      <c r="SA128" s="18"/>
      <c r="SB128" s="18"/>
      <c r="SC128" s="18"/>
      <c r="SD128" s="18"/>
      <c r="SE128" s="18"/>
      <c r="SF128" s="18"/>
      <c r="SG128" s="18"/>
      <c r="SH128" s="18"/>
      <c r="SI128" s="18"/>
      <c r="SJ128" s="18"/>
      <c r="SK128" s="18"/>
      <c r="SL128" s="18"/>
      <c r="SM128" s="18"/>
      <c r="SN128" s="18"/>
      <c r="SO128" s="18"/>
      <c r="SP128" s="18"/>
      <c r="SQ128" s="18"/>
      <c r="SR128" s="18"/>
      <c r="SS128" s="18"/>
      <c r="ST128" s="18"/>
      <c r="SU128" s="18"/>
      <c r="SV128" s="18"/>
      <c r="SW128" s="18"/>
      <c r="SX128" s="18"/>
      <c r="SY128" s="18"/>
      <c r="SZ128" s="18"/>
      <c r="TA128" s="18"/>
      <c r="TB128" s="18"/>
      <c r="TC128" s="18"/>
      <c r="TD128" s="18"/>
      <c r="TE128" s="18"/>
      <c r="TF128" s="18"/>
      <c r="TG128" s="18"/>
      <c r="TH128" s="18"/>
      <c r="TI128" s="18"/>
      <c r="TJ128" s="18"/>
      <c r="TK128" s="18"/>
      <c r="TL128" s="18"/>
      <c r="TM128" s="18"/>
      <c r="TN128" s="18"/>
      <c r="TO128" s="18"/>
      <c r="TP128" s="18"/>
      <c r="TQ128" s="18"/>
      <c r="TR128" s="18"/>
      <c r="TS128" s="18"/>
      <c r="TT128" s="18"/>
      <c r="TU128" s="18"/>
      <c r="TV128" s="18"/>
      <c r="TW128" s="18"/>
      <c r="TX128" s="18"/>
      <c r="TY128" s="18"/>
      <c r="TZ128" s="18"/>
      <c r="UA128" s="18"/>
      <c r="UB128" s="18"/>
      <c r="UC128" s="18"/>
      <c r="UD128" s="18"/>
      <c r="UE128" s="18"/>
      <c r="UF128" s="18"/>
      <c r="UG128" s="18"/>
      <c r="UH128" s="18"/>
      <c r="UI128" s="18"/>
      <c r="UJ128" s="18"/>
      <c r="UK128" s="18"/>
      <c r="UL128" s="18"/>
      <c r="UM128" s="18"/>
      <c r="UN128" s="18"/>
      <c r="UO128" s="18"/>
      <c r="UP128" s="18"/>
      <c r="UQ128" s="18"/>
      <c r="UR128" s="18"/>
      <c r="US128" s="18"/>
      <c r="UT128" s="18"/>
      <c r="UU128" s="18"/>
      <c r="UV128" s="18"/>
      <c r="UW128" s="18"/>
      <c r="UX128" s="18"/>
      <c r="UY128" s="18"/>
      <c r="UZ128" s="18"/>
      <c r="VA128" s="18"/>
      <c r="VB128" s="18"/>
      <c r="VC128" s="18"/>
      <c r="VD128" s="18"/>
      <c r="VE128" s="18"/>
      <c r="VF128" s="18"/>
      <c r="VG128" s="18"/>
      <c r="VH128" s="18"/>
      <c r="VI128" s="18"/>
      <c r="VJ128" s="18"/>
      <c r="VK128" s="18"/>
      <c r="VL128" s="18"/>
      <c r="VM128" s="18"/>
      <c r="VN128" s="18"/>
      <c r="VO128" s="18"/>
      <c r="VP128" s="18"/>
      <c r="VQ128" s="18"/>
      <c r="VR128" s="18"/>
      <c r="VS128" s="18"/>
      <c r="VT128" s="18"/>
      <c r="VU128" s="18"/>
      <c r="VV128" s="18"/>
      <c r="VW128" s="18"/>
      <c r="VX128" s="18"/>
      <c r="VY128" s="18"/>
      <c r="VZ128" s="18"/>
      <c r="WA128" s="18"/>
      <c r="WB128" s="18"/>
      <c r="WC128" s="18"/>
      <c r="WD128" s="18"/>
      <c r="WE128" s="18"/>
      <c r="WF128" s="18"/>
      <c r="WG128" s="18"/>
      <c r="WH128" s="18"/>
      <c r="WI128" s="18"/>
      <c r="WJ128" s="18"/>
      <c r="WK128" s="18"/>
      <c r="WL128" s="18"/>
      <c r="WM128" s="18"/>
      <c r="WN128" s="18"/>
      <c r="WO128" s="18"/>
      <c r="WP128" s="18"/>
      <c r="WQ128" s="18"/>
      <c r="WR128" s="18"/>
      <c r="WS128" s="18"/>
      <c r="WT128" s="18"/>
      <c r="WU128" s="18"/>
      <c r="WV128" s="18"/>
      <c r="WW128" s="18"/>
      <c r="WX128" s="18"/>
      <c r="WY128" s="18"/>
      <c r="WZ128" s="18"/>
      <c r="XA128" s="18"/>
      <c r="XB128" s="18"/>
      <c r="XC128" s="18"/>
      <c r="XD128" s="18"/>
      <c r="XE128" s="18"/>
      <c r="XF128" s="18"/>
      <c r="XG128" s="18"/>
      <c r="XH128" s="18"/>
      <c r="XI128" s="18"/>
      <c r="XJ128" s="18"/>
      <c r="XK128" s="18"/>
      <c r="XL128" s="18"/>
      <c r="XM128" s="18"/>
      <c r="XN128" s="18"/>
      <c r="XO128" s="18"/>
      <c r="XP128" s="18"/>
      <c r="XQ128" s="18"/>
      <c r="XR128" s="18"/>
      <c r="XS128" s="18"/>
      <c r="XT128" s="18"/>
      <c r="XU128" s="18"/>
      <c r="XV128" s="18"/>
      <c r="XW128" s="18"/>
      <c r="XX128" s="18"/>
      <c r="XY128" s="18"/>
      <c r="XZ128" s="18"/>
      <c r="YA128" s="18"/>
      <c r="YB128" s="18"/>
      <c r="YC128" s="18"/>
      <c r="YD128" s="18"/>
      <c r="YE128" s="18"/>
      <c r="YF128" s="18"/>
      <c r="YG128" s="18"/>
      <c r="YH128" s="18"/>
      <c r="YI128" s="18"/>
      <c r="YJ128" s="18"/>
      <c r="YK128" s="18"/>
      <c r="YL128" s="18"/>
      <c r="YM128" s="18"/>
      <c r="YN128" s="18"/>
      <c r="YO128" s="18"/>
      <c r="YP128" s="18"/>
      <c r="YQ128" s="18"/>
      <c r="YR128" s="18"/>
      <c r="YS128" s="18"/>
      <c r="YT128" s="18"/>
      <c r="YU128" s="18"/>
      <c r="YV128" s="18"/>
      <c r="YW128" s="18"/>
      <c r="YX128" s="18"/>
      <c r="YY128" s="18"/>
      <c r="YZ128" s="18"/>
      <c r="ZA128" s="18"/>
      <c r="ZB128" s="18"/>
      <c r="ZC128" s="18"/>
      <c r="ZD128" s="18"/>
      <c r="ZE128" s="18"/>
      <c r="ZF128" s="18"/>
      <c r="ZG128" s="18"/>
      <c r="ZH128" s="18"/>
      <c r="ZI128" s="18"/>
      <c r="ZJ128" s="18"/>
      <c r="ZK128" s="18"/>
      <c r="ZL128" s="18"/>
      <c r="ZM128" s="18"/>
      <c r="ZN128" s="18"/>
      <c r="ZO128" s="18"/>
      <c r="ZP128" s="18"/>
      <c r="ZQ128" s="18"/>
      <c r="ZR128" s="18"/>
      <c r="ZS128" s="18"/>
      <c r="ZT128" s="18"/>
      <c r="ZU128" s="18"/>
      <c r="ZV128" s="18"/>
      <c r="ZW128" s="18"/>
      <c r="ZX128" s="18"/>
      <c r="ZY128" s="18"/>
      <c r="ZZ128" s="18"/>
      <c r="AAA128" s="18"/>
      <c r="AAB128" s="18"/>
      <c r="AAC128" s="18"/>
      <c r="AAD128" s="18"/>
      <c r="AAE128" s="18"/>
      <c r="AAF128" s="18"/>
      <c r="AAG128" s="18"/>
      <c r="AAH128" s="18"/>
      <c r="AAI128" s="18"/>
      <c r="AAJ128" s="18"/>
      <c r="AAK128" s="18"/>
      <c r="AAL128" s="18"/>
      <c r="AAM128" s="18"/>
      <c r="AAN128" s="18"/>
      <c r="AAO128" s="18"/>
      <c r="AAP128" s="18"/>
      <c r="AAQ128" s="18"/>
      <c r="AAR128" s="18"/>
      <c r="AAS128" s="18"/>
      <c r="AAT128" s="18"/>
      <c r="AAU128" s="18"/>
      <c r="AAV128" s="18"/>
      <c r="AAW128" s="18"/>
      <c r="AAX128" s="18"/>
      <c r="AAY128" s="18"/>
      <c r="AAZ128" s="18"/>
      <c r="ABA128" s="18"/>
      <c r="ABB128" s="18"/>
      <c r="ABC128" s="18"/>
      <c r="ABD128" s="18"/>
      <c r="ABE128" s="18"/>
      <c r="ABF128" s="18"/>
      <c r="ABG128" s="18"/>
      <c r="ABH128" s="18"/>
      <c r="ABI128" s="18"/>
      <c r="ABJ128" s="18"/>
      <c r="ABK128" s="18"/>
      <c r="ABL128" s="18"/>
      <c r="ABM128" s="18"/>
      <c r="ABN128" s="18"/>
      <c r="ABO128" s="18"/>
      <c r="ABP128" s="18"/>
      <c r="ABQ128" s="18"/>
      <c r="ABR128" s="18"/>
      <c r="ABS128" s="18"/>
      <c r="ABT128" s="18"/>
      <c r="ABU128" s="18"/>
      <c r="ABV128" s="18"/>
      <c r="ABW128" s="18"/>
      <c r="ABX128" s="18"/>
      <c r="ABY128" s="18"/>
      <c r="ABZ128" s="18"/>
      <c r="ACA128" s="18"/>
      <c r="ACB128" s="18"/>
      <c r="ACC128" s="18"/>
      <c r="ACD128" s="18"/>
      <c r="ACE128" s="18"/>
      <c r="ACF128" s="18"/>
      <c r="ACG128" s="18"/>
      <c r="ACH128" s="18"/>
      <c r="ACI128" s="18"/>
      <c r="ACJ128" s="18"/>
      <c r="ACK128" s="18"/>
      <c r="ACL128" s="18"/>
      <c r="ACM128" s="18"/>
      <c r="ACN128" s="18"/>
      <c r="ACO128" s="18"/>
      <c r="ACP128" s="18"/>
      <c r="ACQ128" s="18"/>
      <c r="ACR128" s="18"/>
      <c r="ACS128" s="18"/>
      <c r="ACT128" s="18"/>
      <c r="ACU128" s="18"/>
      <c r="ACV128" s="18"/>
      <c r="ACW128" s="18"/>
      <c r="ACX128" s="18"/>
      <c r="ACY128" s="18"/>
      <c r="ACZ128" s="18"/>
      <c r="ADA128" s="18"/>
      <c r="ADB128" s="18"/>
      <c r="ADC128" s="18"/>
      <c r="ADD128" s="18"/>
      <c r="ADE128" s="18"/>
      <c r="ADF128" s="18"/>
      <c r="ADG128" s="18"/>
      <c r="ADH128" s="18"/>
      <c r="ADI128" s="18"/>
      <c r="ADJ128" s="18"/>
      <c r="ADK128" s="18"/>
      <c r="ADL128" s="18"/>
      <c r="ADM128" s="18"/>
      <c r="ADN128" s="18"/>
      <c r="ADO128" s="18"/>
      <c r="ADP128" s="18"/>
      <c r="ADQ128" s="18"/>
      <c r="ADR128" s="18"/>
      <c r="ADS128" s="18"/>
      <c r="ADT128" s="18"/>
      <c r="ADU128" s="18"/>
      <c r="ADV128" s="18"/>
      <c r="ADW128" s="18"/>
      <c r="ADX128" s="18"/>
      <c r="ADY128" s="18"/>
      <c r="ADZ128" s="18"/>
      <c r="AEA128" s="18"/>
      <c r="AEB128" s="18"/>
      <c r="AEC128" s="18"/>
      <c r="AED128" s="18"/>
      <c r="AEE128" s="18"/>
      <c r="AEF128" s="18"/>
      <c r="AEG128" s="18"/>
      <c r="AEH128" s="18"/>
      <c r="AEI128" s="18"/>
      <c r="AEJ128" s="18"/>
      <c r="AEK128" s="18"/>
      <c r="AEL128" s="18"/>
      <c r="AEM128" s="18"/>
      <c r="AEN128" s="18"/>
      <c r="AEO128" s="18"/>
      <c r="AEP128" s="18"/>
      <c r="AEQ128" s="18"/>
      <c r="AER128" s="18"/>
      <c r="AES128" s="18"/>
      <c r="AET128" s="18"/>
      <c r="AEU128" s="18"/>
      <c r="AEV128" s="18"/>
      <c r="AEW128" s="18"/>
      <c r="AEX128" s="18"/>
      <c r="AEY128" s="18"/>
      <c r="AEZ128" s="18"/>
      <c r="AFA128" s="18"/>
      <c r="AFB128" s="18"/>
      <c r="AFC128" s="18"/>
      <c r="AFD128" s="18"/>
      <c r="AFE128" s="18"/>
      <c r="AFF128" s="18"/>
      <c r="AFG128" s="18"/>
      <c r="AFH128" s="18"/>
      <c r="AFI128" s="18"/>
      <c r="AFJ128" s="18"/>
      <c r="AFK128" s="18"/>
      <c r="AFL128" s="18"/>
      <c r="AFM128" s="18"/>
      <c r="AFN128" s="18"/>
      <c r="AFO128" s="18"/>
      <c r="AFP128" s="18"/>
      <c r="AFQ128" s="18"/>
      <c r="AFR128" s="18"/>
      <c r="AFS128" s="18"/>
      <c r="AFT128" s="18"/>
      <c r="AFU128" s="18"/>
      <c r="AFV128" s="18"/>
      <c r="AFW128" s="18"/>
      <c r="AFX128" s="18"/>
      <c r="AFY128" s="18"/>
      <c r="AFZ128" s="18"/>
      <c r="AGA128" s="18"/>
      <c r="AGB128" s="18"/>
      <c r="AGC128" s="18"/>
      <c r="AGD128" s="18"/>
      <c r="AGE128" s="18"/>
      <c r="AGF128" s="18"/>
      <c r="AGG128" s="18"/>
      <c r="AGH128" s="18"/>
      <c r="AGI128" s="18"/>
      <c r="AGJ128" s="18"/>
      <c r="AGK128" s="18"/>
      <c r="AGL128" s="18"/>
      <c r="AGM128" s="18"/>
      <c r="AGN128" s="18"/>
      <c r="AGO128" s="18"/>
      <c r="AGP128" s="18"/>
      <c r="AGQ128" s="18"/>
      <c r="AGR128" s="18"/>
      <c r="AGS128" s="18"/>
      <c r="AGT128" s="18"/>
      <c r="AGU128" s="18"/>
      <c r="AGV128" s="18"/>
      <c r="AGW128" s="18"/>
      <c r="AGX128" s="18"/>
      <c r="AGY128" s="18"/>
      <c r="AGZ128" s="18"/>
      <c r="AHA128" s="18"/>
      <c r="AHB128" s="18"/>
      <c r="AHC128" s="18"/>
      <c r="AHD128" s="18"/>
      <c r="AHE128" s="18"/>
      <c r="AHF128" s="18"/>
      <c r="AHG128" s="18"/>
      <c r="AHH128" s="18"/>
      <c r="AHI128" s="18"/>
      <c r="AHJ128" s="18"/>
      <c r="AHK128" s="18"/>
      <c r="AHL128" s="18"/>
      <c r="AHM128" s="18"/>
      <c r="AHN128" s="18"/>
      <c r="AHO128" s="18"/>
      <c r="AHP128" s="18"/>
      <c r="AHQ128" s="18"/>
      <c r="AHR128" s="18"/>
      <c r="AHS128" s="18"/>
      <c r="AHT128" s="18"/>
      <c r="AHU128" s="18"/>
      <c r="AHV128" s="18"/>
      <c r="AHW128" s="18"/>
      <c r="AHX128" s="18"/>
      <c r="AHY128" s="18"/>
      <c r="AHZ128" s="18"/>
      <c r="AIA128" s="18"/>
      <c r="AIB128" s="18"/>
      <c r="AIC128" s="18"/>
      <c r="AID128" s="18"/>
      <c r="AIE128" s="18"/>
      <c r="AIF128" s="18"/>
      <c r="AIG128" s="18"/>
      <c r="AIH128" s="18"/>
      <c r="AII128" s="18"/>
      <c r="AIJ128" s="18"/>
      <c r="AIK128" s="18"/>
      <c r="AIL128" s="18"/>
      <c r="AIM128" s="18"/>
      <c r="AIN128" s="18"/>
      <c r="AIO128" s="18"/>
      <c r="AIP128" s="18"/>
      <c r="AIQ128" s="18"/>
      <c r="AIR128" s="18"/>
      <c r="AIS128" s="18"/>
      <c r="AIT128" s="18"/>
      <c r="AIU128" s="18"/>
      <c r="AIV128" s="18"/>
      <c r="AIW128" s="18"/>
      <c r="AIX128" s="18"/>
      <c r="AIY128" s="18"/>
      <c r="AIZ128" s="18"/>
      <c r="AJA128" s="18"/>
      <c r="AJB128" s="18"/>
      <c r="AJC128" s="18"/>
      <c r="AJD128" s="18"/>
      <c r="AJE128" s="18"/>
      <c r="AJF128" s="18"/>
      <c r="AJG128" s="18"/>
      <c r="AJH128" s="18"/>
      <c r="AJI128" s="18"/>
      <c r="AJJ128" s="18"/>
      <c r="AJK128" s="18"/>
      <c r="AJL128" s="18"/>
      <c r="AJM128" s="18"/>
      <c r="AJN128" s="18"/>
      <c r="AJO128" s="18"/>
      <c r="AJP128" s="18"/>
      <c r="AJQ128" s="18"/>
      <c r="AJR128" s="18"/>
      <c r="AJS128" s="18"/>
      <c r="AJT128" s="18"/>
      <c r="AJU128" s="18"/>
      <c r="AJV128" s="18"/>
      <c r="AJW128" s="18"/>
      <c r="AJX128" s="18"/>
      <c r="AJY128" s="18"/>
      <c r="AJZ128" s="18"/>
      <c r="AKA128" s="18"/>
      <c r="AKB128" s="18"/>
      <c r="AKC128" s="18"/>
      <c r="AKD128" s="18"/>
      <c r="AKE128" s="18"/>
      <c r="AKF128" s="18"/>
      <c r="AKG128" s="18"/>
      <c r="AKH128" s="18"/>
      <c r="AKI128" s="18"/>
      <c r="AKJ128" s="18"/>
      <c r="AKK128" s="18"/>
      <c r="AKL128" s="18"/>
      <c r="AKM128" s="18"/>
      <c r="AKN128" s="18"/>
      <c r="AKO128" s="18"/>
      <c r="AKP128" s="18"/>
      <c r="AKQ128" s="18"/>
      <c r="AKR128" s="18"/>
      <c r="AKS128" s="18"/>
      <c r="AKT128" s="18"/>
      <c r="AKU128" s="18"/>
      <c r="AKV128" s="18"/>
      <c r="AKW128" s="18"/>
      <c r="AKX128" s="18"/>
      <c r="AKY128" s="18"/>
      <c r="AKZ128" s="18"/>
      <c r="ALA128" s="18"/>
      <c r="ALB128" s="18"/>
      <c r="ALC128" s="18"/>
      <c r="ALD128" s="18"/>
      <c r="ALE128" s="18"/>
      <c r="ALF128" s="18"/>
      <c r="ALG128" s="18"/>
      <c r="ALH128" s="18"/>
      <c r="ALI128" s="18"/>
      <c r="ALJ128" s="18"/>
      <c r="ALK128" s="18"/>
      <c r="ALL128" s="18"/>
      <c r="ALM128" s="18"/>
      <c r="ALN128" s="18"/>
      <c r="ALO128" s="18"/>
      <c r="ALP128" s="18"/>
      <c r="ALQ128" s="18"/>
      <c r="ALR128" s="18"/>
      <c r="ALS128" s="18"/>
      <c r="ALT128" s="18"/>
      <c r="ALU128" s="18"/>
      <c r="ALV128" s="18"/>
      <c r="ALW128" s="18"/>
      <c r="ALX128" s="18"/>
      <c r="ALY128" s="18"/>
      <c r="ALZ128" s="18"/>
      <c r="AMA128" s="18"/>
      <c r="AMB128" s="18"/>
      <c r="AMC128" s="18"/>
      <c r="AMD128" s="18"/>
      <c r="AME128" s="18"/>
      <c r="AMF128" s="18"/>
      <c r="AMG128" s="18"/>
      <c r="AMH128" s="18"/>
      <c r="AMI128" s="18"/>
    </row>
    <row r="129" spans="1:1024" ht="39.6" x14ac:dyDescent="0.3">
      <c r="A129" s="32" t="s">
        <v>215</v>
      </c>
      <c r="B129" s="38" t="s">
        <v>21</v>
      </c>
      <c r="C129" s="52" t="s">
        <v>216</v>
      </c>
      <c r="D129" s="37" t="s">
        <v>3</v>
      </c>
      <c r="E129" s="37">
        <v>1</v>
      </c>
      <c r="F129" s="53">
        <f>E129</f>
        <v>1</v>
      </c>
      <c r="G129" s="6"/>
      <c r="H129" s="54"/>
      <c r="I129" s="54"/>
      <c r="J129" s="54"/>
    </row>
    <row r="130" spans="1:1024" ht="18" customHeight="1" x14ac:dyDescent="0.3">
      <c r="A130" s="57"/>
      <c r="B130" s="57"/>
      <c r="C130" s="57"/>
      <c r="D130" s="57"/>
      <c r="E130" s="57"/>
      <c r="F130" s="57"/>
      <c r="G130" s="57"/>
      <c r="H130" s="57"/>
      <c r="I130" s="57"/>
      <c r="J130" s="57"/>
    </row>
    <row r="131" spans="1:1024" ht="12.75" customHeight="1" x14ac:dyDescent="0.3">
      <c r="A131" s="58" t="s">
        <v>10</v>
      </c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24" ht="26.4" customHeight="1" x14ac:dyDescent="0.3">
      <c r="A132" s="55" t="s">
        <v>8</v>
      </c>
      <c r="B132" s="15" t="s">
        <v>0</v>
      </c>
      <c r="C132" s="14" t="s">
        <v>4</v>
      </c>
      <c r="D132" s="14"/>
      <c r="E132" s="14"/>
      <c r="F132" s="14"/>
      <c r="G132" s="14"/>
      <c r="H132" s="14"/>
      <c r="I132" s="14"/>
      <c r="J132" s="14" t="s">
        <v>37</v>
      </c>
    </row>
    <row r="133" spans="1:1024" ht="12.75" customHeight="1" x14ac:dyDescent="0.3">
      <c r="A133" s="32" t="s">
        <v>217</v>
      </c>
      <c r="B133" s="56" t="s">
        <v>218</v>
      </c>
      <c r="C133" s="36" t="s">
        <v>219</v>
      </c>
      <c r="D133" s="6"/>
      <c r="E133" s="55"/>
      <c r="F133" s="55"/>
      <c r="G133" s="22" t="s">
        <v>40</v>
      </c>
      <c r="H133" s="55"/>
      <c r="I133" s="55"/>
      <c r="J133" s="54"/>
    </row>
    <row r="134" spans="1:1024" ht="66" x14ac:dyDescent="0.3">
      <c r="A134" s="32" t="s">
        <v>220</v>
      </c>
      <c r="B134" s="56" t="s">
        <v>221</v>
      </c>
      <c r="C134" s="36" t="s">
        <v>222</v>
      </c>
      <c r="D134" s="6"/>
      <c r="E134" s="55"/>
      <c r="F134" s="55"/>
      <c r="G134" s="55"/>
      <c r="H134" s="55"/>
      <c r="I134" s="55"/>
      <c r="J134" s="54"/>
    </row>
    <row r="135" spans="1:1024" x14ac:dyDescent="0.3">
      <c r="A135" s="32" t="s">
        <v>223</v>
      </c>
      <c r="B135" s="56" t="s">
        <v>224</v>
      </c>
      <c r="C135" s="36" t="s">
        <v>225</v>
      </c>
      <c r="D135" s="6"/>
      <c r="E135" s="55"/>
      <c r="F135" s="55"/>
      <c r="G135" s="22" t="s">
        <v>40</v>
      </c>
      <c r="H135" s="55"/>
      <c r="I135" s="55"/>
      <c r="J135" s="54"/>
    </row>
    <row r="136" spans="1:1024" ht="39.6" x14ac:dyDescent="0.3">
      <c r="A136" s="32" t="s">
        <v>226</v>
      </c>
      <c r="B136" s="56" t="s">
        <v>227</v>
      </c>
      <c r="C136" s="36" t="s">
        <v>228</v>
      </c>
      <c r="D136" s="6"/>
      <c r="E136" s="55"/>
      <c r="F136" s="55"/>
      <c r="G136" s="22" t="s">
        <v>60</v>
      </c>
      <c r="H136" s="55"/>
      <c r="I136" s="55"/>
      <c r="J136" s="54"/>
    </row>
    <row r="137" spans="1:1024" ht="52.8" x14ac:dyDescent="0.3">
      <c r="A137" s="32" t="s">
        <v>229</v>
      </c>
      <c r="B137" s="56" t="s">
        <v>230</v>
      </c>
      <c r="C137" s="36" t="s">
        <v>231</v>
      </c>
      <c r="D137" s="6"/>
      <c r="E137" s="55"/>
      <c r="F137" s="55"/>
      <c r="G137" s="22" t="s">
        <v>40</v>
      </c>
      <c r="H137" s="55"/>
      <c r="I137" s="55"/>
      <c r="J137" s="54"/>
    </row>
    <row r="138" spans="1:1024" s="4" customFormat="1" ht="26.4" x14ac:dyDescent="0.3">
      <c r="A138" s="32" t="s">
        <v>232</v>
      </c>
      <c r="B138" s="56" t="s">
        <v>233</v>
      </c>
      <c r="C138" s="36" t="s">
        <v>234</v>
      </c>
      <c r="D138" s="6"/>
      <c r="E138" s="55"/>
      <c r="F138" s="55"/>
      <c r="G138" s="22" t="s">
        <v>40</v>
      </c>
      <c r="H138" s="55"/>
      <c r="I138" s="55"/>
      <c r="J138" s="54"/>
      <c r="K138" s="5"/>
      <c r="AMJ138" s="5"/>
    </row>
    <row r="139" spans="1:1024" s="4" customFormat="1" x14ac:dyDescent="0.3">
      <c r="A139" s="1"/>
      <c r="B139" s="28"/>
      <c r="F139" s="1"/>
      <c r="K139" s="5">
        <f>SUM(K17:K138)</f>
        <v>0</v>
      </c>
      <c r="AMJ139" s="5"/>
    </row>
  </sheetData>
  <mergeCells count="26">
    <mergeCell ref="A31:J31"/>
    <mergeCell ref="A13:E13"/>
    <mergeCell ref="F13:J13"/>
    <mergeCell ref="A14:J14"/>
    <mergeCell ref="A15:J15"/>
    <mergeCell ref="A16:J16"/>
    <mergeCell ref="A85:J85"/>
    <mergeCell ref="A37:J37"/>
    <mergeCell ref="A46:J46"/>
    <mergeCell ref="A50:J50"/>
    <mergeCell ref="A51:J51"/>
    <mergeCell ref="A52:J52"/>
    <mergeCell ref="A60:J60"/>
    <mergeCell ref="A67:J67"/>
    <mergeCell ref="A71:J71"/>
    <mergeCell ref="A75:J75"/>
    <mergeCell ref="A76:J76"/>
    <mergeCell ref="A77:J77"/>
    <mergeCell ref="A130:J130"/>
    <mergeCell ref="A131:J131"/>
    <mergeCell ref="A92:J92"/>
    <mergeCell ref="A96:J96"/>
    <mergeCell ref="A100:J100"/>
    <mergeCell ref="A101:J101"/>
    <mergeCell ref="A102:J102"/>
    <mergeCell ref="A127:J127"/>
  </mergeCells>
  <pageMargins left="0.23611111111111099" right="0.23611111111111099" top="0.74791666666666701" bottom="0.74791666666666701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2018-01-13T11:17:47Z</dcterms:modified>
</cp:coreProperties>
</file>